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singh/Downloads/COE Work/"/>
    </mc:Choice>
  </mc:AlternateContent>
  <xr:revisionPtr revIDLastSave="0" documentId="8_{EEC5A03A-606C-2C48-ADEE-317719645711}" xr6:coauthVersionLast="47" xr6:coauthVersionMax="47" xr10:uidLastSave="{00000000-0000-0000-0000-000000000000}"/>
  <bookViews>
    <workbookView xWindow="0" yWindow="760" windowWidth="23260" windowHeight="13900" tabRatio="849" xr2:uid="{956CF06D-D089-874A-B23B-B25F8C307772}"/>
  </bookViews>
  <sheets>
    <sheet name="bme 4yr plan | general" sheetId="22" r:id="rId1"/>
    <sheet name="course list | bme" sheetId="21" r:id="rId2"/>
    <sheet name="bioimaging | FA" sheetId="24" r:id="rId3"/>
    <sheet name="biomechanics &amp; biomat | FA" sheetId="26" r:id="rId4"/>
    <sheet name="cellular engr | FA" sheetId="27" r:id="rId5"/>
    <sheet name="computational bioengr | FA" sheetId="25" r:id="rId6"/>
  </sheets>
  <definedNames>
    <definedName name="_1_biomedical_engineering_general" localSheetId="1">'course list | bme'!$A$4</definedName>
    <definedName name="_1_BME_FOCUS_AREA___Bioimaging" localSheetId="2">'bioimaging | FA'!$F$3</definedName>
    <definedName name="_1_BME_FOCUS_AREA_BiomechBiomat" localSheetId="3">'biomechanics &amp; biomat | FA'!$F$2:$F$3</definedName>
    <definedName name="_1_BME_FOCUS_AREA_Cellular" localSheetId="4">'cellular engr | FA'!$F$2:$F$3</definedName>
    <definedName name="_1_BME_FOCUS_AREA_ComputationalBio" localSheetId="5">'computational bioengr | FA'!$F$2:$F$3</definedName>
    <definedName name="_1st_Semester" localSheetId="0">'bme 4yr plan | general'!$A$10:$C$17</definedName>
    <definedName name="_2_required_courses" localSheetId="2">'bioimaging | FA'!$A$8:$C$59</definedName>
    <definedName name="_2_required_courses" localSheetId="3">'biomechanics &amp; biomat | FA'!$A$8:$C$56</definedName>
    <definedName name="_2_required_courses" localSheetId="4">'cellular engr | FA'!$A$8:$C$56</definedName>
    <definedName name="_2_required_courses" localSheetId="5">'computational bioengr | FA'!$A$8:$C$59</definedName>
    <definedName name="_2_required_courses" localSheetId="1">'course list | bme'!$A$8:$D$56</definedName>
    <definedName name="_2nd_Semester" localSheetId="0">'bme 4yr plan | general'!$E$10:$G$17</definedName>
    <definedName name="_3_focus_area_courses" localSheetId="2">'bioimaging | FA'!$F$8:$I$39</definedName>
    <definedName name="_3_focus_area_courses" localSheetId="3">'biomechanics &amp; biomat | FA'!$F$8:$H$52</definedName>
    <definedName name="_3_focus_area_courses" localSheetId="4">'cellular engr | FA'!$F$8:$H$47</definedName>
    <definedName name="_3_focus_area_courses" localSheetId="5">'computational bioengr | FA'!$F$8:$H$49</definedName>
    <definedName name="_3_focus_area_requirements" localSheetId="1">'course list | bme'!$E$8:$G$24</definedName>
    <definedName name="_3rd_Semester" localSheetId="0">'bme 4yr plan | general'!$A$21:$C$29</definedName>
    <definedName name="_4_bme_focus_areas" localSheetId="1">'course list | bme'!$E$27:$G$31</definedName>
    <definedName name="_4_Pre_Medicine" localSheetId="2">'bioimaging | FA'!$F$54:$G$60</definedName>
    <definedName name="_4_Pre_Medicine" localSheetId="3">'biomechanics &amp; biomat | FA'!$F$60:$H$66</definedName>
    <definedName name="_4_Pre_Medicine" localSheetId="5">'computational bioengr | FA'!$F$57:$G$63</definedName>
    <definedName name="_4th_Semester" localSheetId="0">'bme 4yr plan | general'!$E$21:$G$29</definedName>
    <definedName name="_5_Print_Area" localSheetId="4">'cellular engr | FA'!$B$1:$H$73</definedName>
    <definedName name="_5th_Semester" localSheetId="0">'bme 4yr plan | general'!$A$33:$C$40</definedName>
    <definedName name="_6th_Semester" localSheetId="0">'bme 4yr plan | general'!$E$33:$G$40</definedName>
    <definedName name="_7th_Semester" localSheetId="0">'bme 4yr plan | general'!$A$44:$C$50</definedName>
    <definedName name="_8th_Semester" localSheetId="0">'bme 4yr plan | general'!$E$44:$G$50</definedName>
    <definedName name="_key" localSheetId="0">'bme 4yr plan | general'!$A$51:$A$56</definedName>
    <definedName name="_Pre_Medicine" localSheetId="4">'cellular engr | FA'!$F$55:$G$61</definedName>
    <definedName name="_specific_focus_area_course_lists" localSheetId="0">'bme 4yr plan | general'!$J$8:$J$20</definedName>
    <definedName name="_xlnm.Print_Area" localSheetId="2">'bioimaging | FA'!$A$1:$H$64</definedName>
    <definedName name="_xlnm.Print_Area" localSheetId="3">'biomechanics &amp; biomat | FA'!$B$1:$H$74</definedName>
    <definedName name="_xlnm.Print_Area" localSheetId="5">'computational bioengr | FA'!$A$1:$H$64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2" l="1"/>
  <c r="G29" i="22"/>
  <c r="C29" i="22"/>
  <c r="C17" i="22"/>
  <c r="G17" i="22"/>
  <c r="C40" i="22"/>
  <c r="G40" i="22"/>
  <c r="G50" i="22"/>
</calcChain>
</file>

<file path=xl/sharedStrings.xml><?xml version="1.0" encoding="utf-8"?>
<sst xmlns="http://schemas.openxmlformats.org/spreadsheetml/2006/main" count="942" uniqueCount="328">
  <si>
    <t>BIOMEDICAL ENGINEERING</t>
  </si>
  <si>
    <t xml:space="preserve"> Roy J. Carver Department of Biomedical Engineering</t>
  </si>
  <si>
    <t>For Focus Area Specific Course Lists                  Click One of the Options Below</t>
  </si>
  <si>
    <t xml:space="preserve">First Year </t>
  </si>
  <si>
    <t>1st Semester</t>
  </si>
  <si>
    <t>sh</t>
  </si>
  <si>
    <t>2nd Semester</t>
  </si>
  <si>
    <t>ALL</t>
  </si>
  <si>
    <t>RHET:1030 Rhetoric</t>
  </si>
  <si>
    <r>
      <rPr>
        <b/>
        <sz val="12"/>
        <color theme="1"/>
        <rFont val="Calibri"/>
        <family val="2"/>
        <scheme val="minor"/>
      </rPr>
      <t>MATH 1560  Engineering Calculus II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 MATH:1550)</t>
    </r>
  </si>
  <si>
    <t>Bioimaging Focus Area</t>
  </si>
  <si>
    <t>F/S</t>
  </si>
  <si>
    <r>
      <rPr>
        <b/>
        <sz val="12"/>
        <color theme="1"/>
        <rFont val="Calibri"/>
        <family val="2"/>
        <scheme val="minor"/>
      </rPr>
      <t xml:space="preserve">MATH:1550 Engineering Calculus I
</t>
    </r>
    <r>
      <rPr>
        <i/>
        <sz val="10"/>
        <color theme="1"/>
        <rFont val="Calibri"/>
        <family val="2"/>
        <scheme val="minor"/>
      </rPr>
      <t xml:space="preserve">(P: 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</si>
  <si>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 MATH:1550)</t>
    </r>
  </si>
  <si>
    <t>Biomaterials &amp; Biomechanics Focus Area</t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</si>
  <si>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</si>
  <si>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</si>
  <si>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t>Cellular Engineering Focus Area</t>
  </si>
  <si>
    <t>F</t>
  </si>
  <si>
    <t>ENGR:1100 Intro to Engineering Problem Solving</t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</si>
  <si>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</si>
  <si>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>Computational Bioengineering Focus Area</t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</si>
  <si>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</si>
  <si>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>S</t>
  </si>
  <si>
    <t>BME:1010 BME Forum</t>
  </si>
  <si>
    <t xml:space="preserve"> </t>
  </si>
  <si>
    <t xml:space="preserve">Second Year </t>
  </si>
  <si>
    <t>3rd Semester</t>
  </si>
  <si>
    <t>4th Semester</t>
  </si>
  <si>
    <r>
      <t>MATH:2560 Engineering Differential Equations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</si>
  <si>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ALL*</t>
  </si>
  <si>
    <t>BIOS:4120 Intro to Biostatistics (or STAT:3510 Biostatistics)</t>
  </si>
  <si>
    <r>
      <rPr>
        <b/>
        <sz val="12"/>
        <color theme="1"/>
        <rFont val="Calibri"/>
        <family val="2"/>
        <scheme val="minor"/>
      </rPr>
      <t>BIOL:1411 Foundations of Biology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</si>
  <si>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t>HHP:2400 Fundamentals of Human Physiology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(Recommended: chemistry and biology)</t>
    </r>
  </si>
  <si>
    <t>OR</t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</si>
  <si>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</si>
  <si>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ENGR:2120 Electrical Circuits
</t>
    </r>
    <r>
      <rPr>
        <i/>
        <sz val="10"/>
        <color theme="1"/>
        <rFont val="Calibri"/>
        <family val="2"/>
        <scheme val="minor"/>
      </rPr>
      <t>(C: MATH:2560)</t>
    </r>
  </si>
  <si>
    <r>
      <rPr>
        <b/>
        <sz val="12"/>
        <color theme="1"/>
        <rFont val="Calibri"/>
        <family val="2"/>
        <scheme val="minor"/>
      </rPr>
      <t xml:space="preserve">BME:2400 Cell Biology for Engineers / Lab †
</t>
    </r>
    <r>
      <rPr>
        <i/>
        <sz val="10"/>
        <color theme="1"/>
        <rFont val="Calibri"/>
        <family val="2"/>
        <scheme val="minor"/>
      </rPr>
      <t>(P: BIOL:1411; C: BIOS:4120 (STAT:3510))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</si>
  <si>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</si>
  <si>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t>OR**</t>
  </si>
  <si>
    <r>
      <t xml:space="preserve">BME:2500 Biomaterials &amp; Biomechanics / Lab †
</t>
    </r>
    <r>
      <rPr>
        <i/>
        <sz val="10"/>
        <color theme="1"/>
        <rFont val="Calibri"/>
        <family val="2"/>
        <scheme val="minor"/>
      </rPr>
      <t>(P: ENGR:2110; C: HHP:2400 (BME:2260) &amp; BIOS:4120 (STAT:3510))</t>
    </r>
  </si>
  <si>
    <r>
      <rPr>
        <b/>
        <sz val="12"/>
        <color rgb="FF000000"/>
        <rFont val="Calibri"/>
        <family val="2"/>
      </rPr>
      <t xml:space="preserve">ENGR:3110 Intro to AI &amp; Machine Learning in Engr
</t>
    </r>
    <r>
      <rPr>
        <i/>
        <sz val="10"/>
        <color rgb="FF000000"/>
        <rFont val="Calibri"/>
        <family val="2"/>
      </rPr>
      <t>(P: ENGR:1300; C: MATH2550)</t>
    </r>
  </si>
  <si>
    <r>
      <t>Required Course:</t>
    </r>
    <r>
      <rPr>
        <sz val="10"/>
        <color theme="1"/>
        <rFont val="Calibri"/>
        <family val="2"/>
        <scheme val="minor"/>
      </rPr>
      <t xml:space="preserve"> Focus Area</t>
    </r>
  </si>
  <si>
    <r>
      <t xml:space="preserve">BME:2010 BME Professional Seminar
</t>
    </r>
    <r>
      <rPr>
        <i/>
        <sz val="10"/>
        <color theme="1"/>
        <rFont val="Calibri"/>
        <family val="2"/>
        <scheme val="minor"/>
      </rPr>
      <t>(Status:  Second Year)</t>
    </r>
  </si>
  <si>
    <t xml:space="preserve">Third Year </t>
  </si>
  <si>
    <t>5th Semester</t>
  </si>
  <si>
    <t>6th Semester</t>
  </si>
  <si>
    <t>General Education Course</t>
  </si>
  <si>
    <r>
      <t xml:space="preserve">Required Course:  </t>
    </r>
    <r>
      <rPr>
        <sz val="10"/>
        <color theme="1"/>
        <rFont val="Calibri"/>
        <family val="2"/>
        <scheme val="minor"/>
      </rPr>
      <t>Focus Area</t>
    </r>
  </si>
  <si>
    <r>
      <rPr>
        <b/>
        <sz val="12"/>
        <color theme="1"/>
        <rFont val="Calibri"/>
        <family val="2"/>
        <scheme val="minor"/>
      </rPr>
      <t>BME:2210 Bioimaging &amp; Bioinformatics / Lab†</t>
    </r>
    <r>
      <rPr>
        <i/>
        <sz val="10"/>
        <color theme="1"/>
        <rFont val="Calibri"/>
        <family val="2"/>
        <scheme val="minor"/>
      </rPr>
      <t xml:space="preserve">
(P: ENGR:1300 &amp; BIOL:1411; C: BIOS:4120 (STAT:3510))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</si>
  <si>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Engineering Topic</t>
    </r>
  </si>
  <si>
    <r>
      <t xml:space="preserve">BME:2200 Systems, Instrum, &amp; Data Acq / Lab†
</t>
    </r>
    <r>
      <rPr>
        <i/>
        <sz val="10"/>
        <color theme="1"/>
        <rFont val="Calibri"/>
        <family val="2"/>
        <scheme val="minor"/>
      </rPr>
      <t>(P: ENGR:2120; C: HHP:2400 (BME:2260) &amp; BIOS:4120 (STAT:3510))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</si>
  <si>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</si>
  <si>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t xml:space="preserve">Fourth Year </t>
  </si>
  <si>
    <t>7th Semester</t>
  </si>
  <si>
    <t>8th Semester</t>
  </si>
  <si>
    <r>
      <t xml:space="preserve">PHYS:1612 Introductory Physics II / Lab
</t>
    </r>
    <r>
      <rPr>
        <i/>
        <sz val="10"/>
        <color theme="1"/>
        <rFont val="Calibri"/>
        <family val="2"/>
        <scheme val="minor"/>
      </rPr>
      <t>(P: PHYS:1611; C: MATH:1560)</t>
    </r>
  </si>
  <si>
    <r>
      <t xml:space="preserve">BME:4920 BME Design II  </t>
    </r>
    <r>
      <rPr>
        <i/>
        <sz val="10"/>
        <color theme="1"/>
        <rFont val="Calibri"/>
        <family val="2"/>
        <scheme val="minor"/>
      </rPr>
      <t>(P:  BME:4910)</t>
    </r>
  </si>
  <si>
    <t>Please check MyUI for the most up to date course offerings and pre/corequisites</t>
  </si>
  <si>
    <t>* STAT:3510 may not be offered in the summer</t>
  </si>
  <si>
    <t xml:space="preserve">** Biomechanics &amp; Biomaterials and Cellular Engineering Focus Areas require ENGR:2130.  </t>
  </si>
  <si>
    <t>**Bioimaging and Computational Bioengineering Focus Areas allow either ENGR:2130 or ENGR:3110.</t>
  </si>
  <si>
    <t>† This can be any of the four BME Core courses (BME:2200, BME:2210, BME:2400, or BME:2500)</t>
  </si>
  <si>
    <t>BIOMEDICAL ENGINEERING - GENERAL</t>
  </si>
  <si>
    <r>
      <t xml:space="preserve">General Education </t>
    </r>
    <r>
      <rPr>
        <sz val="12"/>
        <color theme="1"/>
        <rFont val="Calibri"/>
        <family val="2"/>
        <scheme val="minor"/>
      </rPr>
      <t>(19 sh)</t>
    </r>
  </si>
  <si>
    <r>
      <t xml:space="preserve">BME Focus Area </t>
    </r>
    <r>
      <rPr>
        <sz val="12"/>
        <color theme="1"/>
        <rFont val="Calibri"/>
        <family val="2"/>
        <scheme val="minor"/>
      </rPr>
      <t>(33 sh)</t>
    </r>
  </si>
  <si>
    <t>4
3</t>
  </si>
  <si>
    <t>Refer to individual Focus Area requirements</t>
  </si>
  <si>
    <t>F/S
F/S</t>
  </si>
  <si>
    <t>Cultural Perspectives, Values, and Society​</t>
  </si>
  <si>
    <t>3
3</t>
  </si>
  <si>
    <t>ALL
ALL</t>
  </si>
  <si>
    <t>Be Creative</t>
  </si>
  <si>
    <t>Approved Gen Ed Course</t>
  </si>
  <si>
    <r>
      <t xml:space="preserve">Elective:  </t>
    </r>
    <r>
      <rPr>
        <sz val="10"/>
        <color theme="1"/>
        <rFont val="Calibri"/>
        <family val="2"/>
        <scheme val="minor"/>
      </rPr>
      <t>Focus Area, Engineering Topic</t>
    </r>
  </si>
  <si>
    <r>
      <t xml:space="preserve">Math &amp; Basic Science Core </t>
    </r>
    <r>
      <rPr>
        <sz val="12"/>
        <color theme="1"/>
        <rFont val="Calibri"/>
        <family val="2"/>
        <scheme val="minor"/>
      </rPr>
      <t>(24 sh)</t>
    </r>
  </si>
  <si>
    <r>
      <rPr>
        <b/>
        <sz val="12"/>
        <color theme="1"/>
        <rFont val="Calibri"/>
        <family val="2"/>
        <scheme val="minor"/>
      </rPr>
      <t xml:space="preserve">MATH:1550 Engineering Calculus I </t>
    </r>
    <r>
      <rPr>
        <i/>
        <sz val="10"/>
        <color theme="1"/>
        <rFont val="Calibri"/>
        <family val="2"/>
        <scheme val="minor"/>
      </rPr>
      <t xml:space="preserve">(P:  ALEKS score ≥ 75  or  MPT Level 3 score ≥  9) </t>
    </r>
  </si>
  <si>
    <r>
      <rPr>
        <b/>
        <sz val="12"/>
        <color theme="1"/>
        <rFont val="Calibri"/>
        <family val="2"/>
        <scheme val="minor"/>
      </rPr>
      <t xml:space="preserve">MATH 1560 Engineering Calculus II  </t>
    </r>
    <r>
      <rPr>
        <i/>
        <sz val="10"/>
        <color theme="1"/>
        <rFont val="Calibri"/>
        <family val="2"/>
        <scheme val="minor"/>
      </rPr>
      <t>(P:  MATH:1550)</t>
    </r>
  </si>
  <si>
    <r>
      <rPr>
        <b/>
        <sz val="12"/>
        <color theme="1"/>
        <rFont val="Calibri"/>
        <family val="2"/>
        <scheme val="minor"/>
      </rPr>
      <t xml:space="preserve">MATH:2550 Engineering Matrix Algebra  </t>
    </r>
    <r>
      <rPr>
        <i/>
        <sz val="10"/>
        <color theme="1"/>
        <rFont val="Calibri"/>
        <family val="2"/>
        <scheme val="minor"/>
      </rPr>
      <t>(P: 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</si>
  <si>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  <scheme val="minor"/>
      </rPr>
      <t>(P: MATH:1560 &amp; MATH:2550)</t>
    </r>
  </si>
  <si>
    <t>ALL†</t>
  </si>
  <si>
    <t>BIOS:4120 Introduction to Biostatistics (or STAT:3510 Biostatistics)</t>
  </si>
  <si>
    <r>
      <t xml:space="preserve">CHEM:1110 Principles of Chemistry I </t>
    </r>
    <r>
      <rPr>
        <i/>
        <sz val="10"/>
        <color theme="1"/>
        <rFont val="Calibri"/>
        <family val="2"/>
        <scheme val="minor"/>
      </rPr>
      <t xml:space="preserve">(P:  ALEKS score ≥ 55  or  MPT Level 3 score ≥  9) </t>
    </r>
  </si>
  <si>
    <t>Total Semester Hour Requirements:</t>
  </si>
  <si>
    <r>
      <rPr>
        <b/>
        <sz val="12"/>
        <color theme="1"/>
        <rFont val="Calibri"/>
        <family val="2"/>
        <scheme val="minor"/>
      </rPr>
      <t xml:space="preserve">PHYS:1611 Introductory Physics I / Lab  </t>
    </r>
    <r>
      <rPr>
        <i/>
        <sz val="10"/>
        <color theme="1"/>
        <rFont val="Calibri"/>
        <family val="2"/>
        <scheme val="minor"/>
      </rPr>
      <t>(C: MATH:1550)</t>
    </r>
  </si>
  <si>
    <t>Focus Areas:</t>
  </si>
  <si>
    <t>Bioimaging</t>
  </si>
  <si>
    <t>Biomechanics &amp; Biomaterials</t>
  </si>
  <si>
    <r>
      <t xml:space="preserve">ENGR:1300 Intro to Engineering Computing </t>
    </r>
    <r>
      <rPr>
        <i/>
        <sz val="10"/>
        <color theme="1"/>
        <rFont val="Calibri"/>
        <family val="2"/>
        <scheme val="minor"/>
      </rPr>
      <t>(C: MATH:1550)</t>
    </r>
  </si>
  <si>
    <t>Cellular Engineering</t>
  </si>
  <si>
    <t>Computational Bioengineering</t>
  </si>
  <si>
    <r>
      <t xml:space="preserve">BME Requirements </t>
    </r>
    <r>
      <rPr>
        <sz val="12"/>
        <color theme="1"/>
        <rFont val="Calibri"/>
        <family val="2"/>
        <scheme val="minor"/>
      </rPr>
      <t>(38 sh)</t>
    </r>
  </si>
  <si>
    <r>
      <t xml:space="preserve">CHEM:1120 Principles of Chemistry II  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</si>
  <si>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  <scheme val="minor"/>
      </rPr>
      <t xml:space="preserve">PHYS:1612 Introductory Physics II / Lab  </t>
    </r>
    <r>
      <rPr>
        <i/>
        <sz val="10"/>
        <color theme="1"/>
        <rFont val="Calibri"/>
        <family val="2"/>
        <scheme val="minor"/>
      </rPr>
      <t>(P: PHYS:1611; C: MATH:1560)</t>
    </r>
  </si>
  <si>
    <t>† STAT:3510 may not be offered in the summer</t>
  </si>
  <si>
    <r>
      <rPr>
        <b/>
        <sz val="12"/>
        <color theme="1"/>
        <rFont val="Calibri"/>
        <family val="2"/>
        <scheme val="minor"/>
      </rPr>
      <t xml:space="preserve">BIOL:1411 Foundations of Biology  </t>
    </r>
    <r>
      <rPr>
        <i/>
        <sz val="10"/>
        <color theme="1"/>
        <rFont val="Calibri"/>
        <family val="2"/>
        <scheme val="minor"/>
      </rPr>
      <t>(P: CHEM:1110)</t>
    </r>
  </si>
  <si>
    <t xml:space="preserve">††  Biomechanics &amp; Biomaterials and Cellular Engineering Focus Areas require ENGR:2130.  </t>
  </si>
  <si>
    <r>
      <t xml:space="preserve">HHP:2400 Fundamentals of Human Physiology  </t>
    </r>
    <r>
      <rPr>
        <i/>
        <sz val="10"/>
        <color theme="1"/>
        <rFont val="Calibri"/>
        <family val="2"/>
        <scheme val="minor"/>
      </rPr>
      <t>(Recommended: chemistry and biology)</t>
    </r>
  </si>
  <si>
    <t>†† Bioimaging and Computational Bioengineering Focus Areas require either ENGR:2130 or ENGR:3110.</t>
  </si>
  <si>
    <r>
      <rPr>
        <b/>
        <sz val="12"/>
        <color theme="1"/>
        <rFont val="Calibri"/>
        <family val="2"/>
        <scheme val="minor"/>
      </rPr>
      <t xml:space="preserve">ENGR:2110 Statics  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</si>
  <si>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ENGR:2120 Electrical Circuits  </t>
    </r>
    <r>
      <rPr>
        <i/>
        <sz val="10"/>
        <color theme="1"/>
        <rFont val="Calibri"/>
        <family val="2"/>
        <scheme val="minor"/>
      </rPr>
      <t>(C: MATH:2560)</t>
    </r>
  </si>
  <si>
    <r>
      <t xml:space="preserve">ENGR:2130 Thermodynamics  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</si>
  <si>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t>OR††</t>
  </si>
  <si>
    <r>
      <rPr>
        <b/>
        <sz val="12"/>
        <color rgb="FF000000"/>
        <rFont val="Calibri"/>
        <family val="2"/>
      </rPr>
      <t xml:space="preserve">ENGR:3110 Intro to AI &amp; Machine Learning in Engr </t>
    </r>
    <r>
      <rPr>
        <i/>
        <sz val="10"/>
        <color rgb="FF000000"/>
        <rFont val="Calibri"/>
        <family val="2"/>
      </rPr>
      <t>(P: ENGR:1300; C: MATH:2550)</t>
    </r>
  </si>
  <si>
    <r>
      <t xml:space="preserve">BME:2200 Systems, Instrum, &amp; Data Acq / Lab  </t>
    </r>
    <r>
      <rPr>
        <i/>
        <sz val="10"/>
        <color theme="1"/>
        <rFont val="Calibri"/>
        <family val="2"/>
        <scheme val="minor"/>
      </rPr>
      <t>(P: ENGR:2120; C: HHP:2400 (BME:2260) &amp; 
BIOS:4120 (STAT:3510))</t>
    </r>
  </si>
  <si>
    <r>
      <rPr>
        <b/>
        <sz val="12"/>
        <color theme="1"/>
        <rFont val="Calibri"/>
        <family val="2"/>
        <scheme val="minor"/>
      </rPr>
      <t xml:space="preserve">BME:2210 Bioimaging &amp; Bioinformatics / Lab </t>
    </r>
    <r>
      <rPr>
        <i/>
        <sz val="10"/>
        <color theme="1"/>
        <rFont val="Calibri"/>
        <family val="2"/>
        <scheme val="minor"/>
      </rPr>
      <t>(P: ENGR:1300 &amp; BIOL:1411;
C: BIOS:4120 (STAT:3510))</t>
    </r>
  </si>
  <si>
    <t>See the BME website for Curriculum Maps which demonstrate a suggested semester-by-semester</t>
  </si>
  <si>
    <r>
      <rPr>
        <b/>
        <sz val="12"/>
        <color theme="1"/>
        <rFont val="Calibri"/>
        <family val="2"/>
        <scheme val="minor"/>
      </rPr>
      <t xml:space="preserve">BME:2400 Cell Biology for Engineers / Lab </t>
    </r>
    <r>
      <rPr>
        <i/>
        <sz val="10"/>
        <color theme="1"/>
        <rFont val="Calibri"/>
        <family val="2"/>
        <scheme val="minor"/>
      </rPr>
      <t>(P: BIOL:1411; C: BIOS:4120 (STAT:3510))</t>
    </r>
  </si>
  <si>
    <t>course sequence for each focus area.</t>
  </si>
  <si>
    <r>
      <rPr>
        <b/>
        <sz val="12"/>
        <color theme="1"/>
        <rFont val="Calibri"/>
        <family val="2"/>
        <scheme val="minor"/>
      </rPr>
      <t xml:space="preserve">BME:2500 Biomaterials &amp; Biomechanics / Lab </t>
    </r>
    <r>
      <rPr>
        <i/>
        <sz val="10"/>
        <color theme="1"/>
        <rFont val="Calibri"/>
        <family val="2"/>
        <scheme val="minor"/>
      </rPr>
      <t>(P: ENGR:2110; C: HHP:2400 (BME:2260) &amp; 
BIOS:4120 (STAT:3510))</t>
    </r>
  </si>
  <si>
    <r>
      <t>BME Capstone Design Courses</t>
    </r>
    <r>
      <rPr>
        <sz val="12"/>
        <color theme="1"/>
        <rFont val="Calibri"/>
        <family val="2"/>
        <scheme val="minor"/>
      </rPr>
      <t xml:space="preserve"> (8 sh)</t>
    </r>
  </si>
  <si>
    <r>
      <t xml:space="preserve">BME:4910 BME Design I </t>
    </r>
    <r>
      <rPr>
        <i/>
        <sz val="10"/>
        <color theme="1"/>
        <rFont val="Calibri"/>
        <family val="2"/>
        <scheme val="minor"/>
      </rPr>
      <t>(P: Status:  Fourth Year, &amp; BIOS:4120 (STAT:3510))</t>
    </r>
  </si>
  <si>
    <r>
      <t xml:space="preserve">BME:4920 BME Design II </t>
    </r>
    <r>
      <rPr>
        <i/>
        <sz val="10"/>
        <color theme="1"/>
        <rFont val="Calibri"/>
        <family val="2"/>
        <scheme val="minor"/>
      </rPr>
      <t>(P: BME:4910)</t>
    </r>
  </si>
  <si>
    <r>
      <t xml:space="preserve">BME Departmental Seminars </t>
    </r>
    <r>
      <rPr>
        <sz val="12"/>
        <color theme="1"/>
        <rFont val="Calibri"/>
        <family val="2"/>
        <scheme val="minor"/>
      </rPr>
      <t>(2 sh)</t>
    </r>
  </si>
  <si>
    <t>BME:2010  BME Professional Seminar</t>
  </si>
  <si>
    <t>BME FOCUS AREA:  Bioimaging</t>
  </si>
  <si>
    <r>
      <t xml:space="preserve">General Education </t>
    </r>
    <r>
      <rPr>
        <sz val="12"/>
        <color theme="1"/>
        <rFont val="Calibri"/>
        <family val="2"/>
      </rPr>
      <t>(19 sh)</t>
    </r>
  </si>
  <si>
    <r>
      <t xml:space="preserve">Required:  Bioimaging </t>
    </r>
    <r>
      <rPr>
        <sz val="12"/>
        <color theme="1"/>
        <rFont val="Calibri"/>
        <family val="2"/>
      </rPr>
      <t>(12 sh)</t>
    </r>
  </si>
  <si>
    <r>
      <t xml:space="preserve">BME:5210 Medical Imaging Physics </t>
    </r>
    <r>
      <rPr>
        <i/>
        <sz val="10"/>
        <color theme="1"/>
        <rFont val="Calibri"/>
        <family val="2"/>
      </rPr>
      <t>(P: BME:2200 &amp; BME:2210)</t>
    </r>
  </si>
  <si>
    <t xml:space="preserve">Cultural Perspectives, Values, and Society​ </t>
  </si>
  <si>
    <r>
      <t xml:space="preserve">ENGR:2730 Computers in Engineering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</si>
  <si>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>ECE:3330 Introduction to Software Design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ENGR:2730)</t>
    </r>
  </si>
  <si>
    <r>
      <t xml:space="preserve">ECE:5480 Digital Image Processing </t>
    </r>
    <r>
      <rPr>
        <i/>
        <sz val="10"/>
        <color theme="1"/>
        <rFont val="Calibri"/>
        <family val="2"/>
      </rPr>
      <t>(P: ECE:2400 or BME:2200)</t>
    </r>
  </si>
  <si>
    <r>
      <t xml:space="preserve">Electives:   Bioimaging </t>
    </r>
    <r>
      <rPr>
        <sz val="12"/>
        <color theme="1"/>
        <rFont val="Calibri"/>
        <family val="2"/>
      </rPr>
      <t>(21 sh)</t>
    </r>
  </si>
  <si>
    <r>
      <t xml:space="preserve">Math &amp; Basic Science Core </t>
    </r>
    <r>
      <rPr>
        <sz val="12"/>
        <color theme="1"/>
        <rFont val="Calibri"/>
        <family val="2"/>
      </rPr>
      <t>(24 sh)</t>
    </r>
  </si>
  <si>
    <t>Electives:  Focus Area, Engineering Topic</t>
  </si>
  <si>
    <r>
      <rPr>
        <b/>
        <sz val="12"/>
        <color theme="1"/>
        <rFont val="Calibri"/>
        <family val="2"/>
      </rPr>
      <t xml:space="preserve">MATH:1550 Engineering Calculus I </t>
    </r>
    <r>
      <rPr>
        <i/>
        <sz val="10"/>
        <color theme="1"/>
        <rFont val="Calibri"/>
        <family val="2"/>
      </rPr>
      <t xml:space="preserve">(P:  ALEKS score ≥ 75  or  MPT Level 3 score ≥  9) </t>
    </r>
  </si>
  <si>
    <r>
      <t xml:space="preserve">select at least </t>
    </r>
    <r>
      <rPr>
        <b/>
        <sz val="10"/>
        <color theme="1"/>
        <rFont val="Calibri"/>
        <family val="2"/>
      </rPr>
      <t xml:space="preserve">two </t>
    </r>
    <r>
      <rPr>
        <sz val="10"/>
        <color theme="1"/>
        <rFont val="Calibri"/>
        <family val="2"/>
      </rPr>
      <t>courses from this list</t>
    </r>
  </si>
  <si>
    <r>
      <rPr>
        <b/>
        <sz val="12"/>
        <color theme="1"/>
        <rFont val="Calibri"/>
        <family val="2"/>
      </rPr>
      <t xml:space="preserve">MATH 1560 Engineering Calculus II  </t>
    </r>
    <r>
      <rPr>
        <i/>
        <sz val="10"/>
        <color theme="1"/>
        <rFont val="Calibri"/>
        <family val="2"/>
      </rPr>
      <t>(P:  MATH:1550)</t>
    </r>
  </si>
  <si>
    <t>S§§</t>
  </si>
  <si>
    <t>BME:5200 Biomedical Signal Processing</t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</si>
  <si>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</si>
  <si>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</si>
  <si>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</rPr>
      <t>ECE:5330 Graph Algorithms and Combinatorial Optimization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ECE:3330)</t>
    </r>
  </si>
  <si>
    <r>
      <t xml:space="preserve">CHEM:1110 Principles of Chemistry I </t>
    </r>
    <r>
      <rPr>
        <i/>
        <sz val="10"/>
        <color theme="1"/>
        <rFont val="Calibri"/>
        <family val="2"/>
      </rPr>
      <t xml:space="preserve">(P:  ALEKS score ≥ 55  or  MPT Level 3 score ≥  9) </t>
    </r>
  </si>
  <si>
    <t>See MyUI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</si>
  <si>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</si>
  <si>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ENGR:3110 Intro to AI &amp; Machine Learning in Engr </t>
    </r>
    <r>
      <rPr>
        <i/>
        <sz val="10"/>
        <color theme="1"/>
        <rFont val="Calibri"/>
        <family val="2"/>
      </rPr>
      <t>(P: ENGR:1300; C: MATH2550)</t>
    </r>
  </si>
  <si>
    <t xml:space="preserve">Electives:  Focus Area, Minor, Certificate, etc.   </t>
  </si>
  <si>
    <t>select additional courses from above or from suggested courses below</t>
  </si>
  <si>
    <t>F§</t>
  </si>
  <si>
    <r>
      <rPr>
        <b/>
        <sz val="12"/>
        <color theme="1"/>
        <rFont val="Calibri"/>
        <family val="2"/>
        <scheme val="minor"/>
      </rPr>
      <t>BME:5251 Advanced Biosystems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(P: BME:2200)</t>
    </r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</si>
  <si>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</si>
  <si>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BME:5441 Numerical &amp; Statistical Methods for Bioengr </t>
    </r>
    <r>
      <rPr>
        <i/>
        <sz val="10"/>
        <color theme="1"/>
        <rFont val="Calibri"/>
        <family val="2"/>
      </rPr>
      <t>(P: MATH:2560 &amp; MATH:2550)</t>
    </r>
  </si>
  <si>
    <r>
      <rPr>
        <b/>
        <sz val="12"/>
        <color rgb="FF000000"/>
        <rFont val="Calibri"/>
        <family val="2"/>
      </rPr>
      <t>ECE:5460 Digital Signal Processing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ECE:3400)</t>
    </r>
  </si>
  <si>
    <r>
      <rPr>
        <b/>
        <sz val="12"/>
        <color rgb="FF000000"/>
        <rFont val="Calibri"/>
        <family val="2"/>
      </rPr>
      <t>CS:2210 Discrete Structures</t>
    </r>
    <r>
      <rPr>
        <i/>
        <sz val="10"/>
        <color rgb="FF000000"/>
        <rFont val="Calibri"/>
        <family val="2"/>
      </rPr>
      <t xml:space="preserve"> (Recommended: Calculus I)</t>
    </r>
  </si>
  <si>
    <r>
      <t xml:space="preserve">BME Requirements </t>
    </r>
    <r>
      <rPr>
        <sz val="12"/>
        <color theme="1"/>
        <rFont val="Calibri"/>
        <family val="2"/>
      </rPr>
      <t>(38 sh)</t>
    </r>
  </si>
  <si>
    <r>
      <rPr>
        <b/>
        <sz val="12"/>
        <color rgb="FF000000"/>
        <rFont val="Calibri"/>
        <family val="2"/>
      </rPr>
      <t>CS:2230 Data Structures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CS:1210 w/min C- or ENGR:2730 w/min C-)</t>
    </r>
  </si>
  <si>
    <r>
      <t xml:space="preserve">CHEM:1120 Principles of Chemistry II  </t>
    </r>
    <r>
      <rPr>
        <i/>
        <sz val="10"/>
        <color theme="1"/>
        <rFont val="Calibri"/>
        <family val="2"/>
      </rPr>
      <t>(P: CHEM:1110 with a minimum grade of C-)</t>
    </r>
  </si>
  <si>
    <t>HHP:2100 Human Anatomy</t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</si>
  <si>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</si>
  <si>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  <scheme val="minor"/>
      </rPr>
      <t>HHP:4250 Human Pathophysiology</t>
    </r>
    <r>
      <rPr>
        <sz val="12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(P: HHP:2400 or HHP:3500 or HHP:3550)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</si>
  <si>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</si>
  <si>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  <scheme val="minor"/>
      </rPr>
      <t>HHP:4260 Respiratory Pathophysiology</t>
    </r>
    <r>
      <rPr>
        <sz val="12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(P: HHP:2400 or HHP:3500 or HHP:3550)</t>
    </r>
  </si>
  <si>
    <r>
      <t xml:space="preserve">HHP:2400 Fundamentals of Human Physiology  </t>
    </r>
    <r>
      <rPr>
        <i/>
        <sz val="10"/>
        <color theme="1"/>
        <rFont val="Calibri"/>
        <family val="2"/>
      </rPr>
      <t>(Recommended: chemistry and biology)</t>
    </r>
  </si>
  <si>
    <r>
      <rPr>
        <b/>
        <sz val="12"/>
        <color rgb="FF000000"/>
        <rFont val="Calibri"/>
        <family val="2"/>
      </rPr>
      <t>MATH:3550 Engineering  Vector Calculus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(P:MATH:1560 &amp; (MATH:2550 or MATH:2700); C: MATH:2560)</t>
    </r>
  </si>
  <si>
    <r>
      <rPr>
        <b/>
        <sz val="12"/>
        <color rgb="FF000000"/>
        <rFont val="Calibri"/>
        <family val="2"/>
      </rPr>
      <t xml:space="preserve">MATH:3800 Intro to Numerical Methods </t>
    </r>
    <r>
      <rPr>
        <i/>
        <sz val="10"/>
        <color rgb="FF000000"/>
        <rFont val="Calibri"/>
        <family val="2"/>
      </rPr>
      <t>(P: (MATH:2550 or MATH:2700) &amp; (MATH:1560 or MATH:1860)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</si>
  <si>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</si>
  <si>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</si>
  <si>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t>OR*</t>
  </si>
  <si>
    <t xml:space="preserve">Electives not listed above may be approved via the Plan of Study form.  Students </t>
  </si>
  <si>
    <r>
      <rPr>
        <b/>
        <sz val="12"/>
        <color rgb="FF000000"/>
        <rFont val="Calibri"/>
        <family val="2"/>
      </rPr>
      <t xml:space="preserve">ENGR:3110 Intro to AI &amp; Machine Learning in Engr </t>
    </r>
    <r>
      <rPr>
        <i/>
        <sz val="10"/>
        <color rgb="FF000000"/>
        <rFont val="Calibri"/>
        <family val="2"/>
      </rPr>
      <t>(P: ENGR:1300; C: MATH2550)</t>
    </r>
  </si>
  <si>
    <t>should check with their academic advisor for details.</t>
  </si>
  <si>
    <t xml:space="preserve">Check the BME Bioimaging Focus Area web page for a guide explaining allowed elective  </t>
  </si>
  <si>
    <t>courses with machine learning content.  The wesbite also contains a curriculum map with a</t>
  </si>
  <si>
    <t>suggested semester-by-semester course sequence for this focus area.</t>
  </si>
  <si>
    <r>
      <rPr>
        <b/>
        <sz val="12"/>
        <color theme="1"/>
        <rFont val="Calibri"/>
        <family val="2"/>
      </rPr>
      <t xml:space="preserve">BME:2400 Cell Biology for Engineers / Lab </t>
    </r>
    <r>
      <rPr>
        <i/>
        <sz val="10"/>
        <color theme="1"/>
        <rFont val="Calibri"/>
        <family val="2"/>
      </rPr>
      <t>(P: BIOL:1411; C: BIOS:4120 (STAT:3510))</t>
    </r>
  </si>
  <si>
    <r>
      <rPr>
        <b/>
        <sz val="12"/>
        <color theme="1"/>
        <rFont val="Calibri"/>
        <family val="2"/>
      </rPr>
      <t xml:space="preserve">BME:2500 Biomaterials &amp; Biomechanics / Lab </t>
    </r>
    <r>
      <rPr>
        <i/>
        <sz val="10"/>
        <color theme="1"/>
        <rFont val="Calibri"/>
        <family val="2"/>
      </rPr>
      <t>(P: ENGR:2110; C: HHP:2400 (BME:2260) &amp; 
BIOS:4120 (STAT:3510))</t>
    </r>
  </si>
  <si>
    <t>*Bioimaging students can take ENGR:2130 as a focus area elective if they take ENGR:3110</t>
  </si>
  <si>
    <r>
      <t>BME Capstone Design Courses</t>
    </r>
    <r>
      <rPr>
        <sz val="12"/>
        <color theme="1"/>
        <rFont val="Calibri"/>
        <family val="2"/>
      </rPr>
      <t xml:space="preserve"> (8 sh)</t>
    </r>
  </si>
  <si>
    <r>
      <t xml:space="preserve">BME:4910 BME Design I </t>
    </r>
    <r>
      <rPr>
        <i/>
        <sz val="10"/>
        <color theme="1"/>
        <rFont val="Calibri"/>
        <family val="2"/>
      </rPr>
      <t>(P: Status:  Fourth Year, BIOS:4120 (STAT:3510))</t>
    </r>
  </si>
  <si>
    <r>
      <t xml:space="preserve">BME:4920 BME Design II </t>
    </r>
    <r>
      <rPr>
        <i/>
        <sz val="10"/>
        <color theme="1"/>
        <rFont val="Calibri"/>
        <family val="2"/>
      </rPr>
      <t>(P: BME:4910)</t>
    </r>
  </si>
  <si>
    <t>Pre-Medicine</t>
  </si>
  <si>
    <r>
      <t>**</t>
    </r>
    <r>
      <rPr>
        <b/>
        <sz val="10"/>
        <color theme="1"/>
        <rFont val="Calibri"/>
        <family val="2"/>
      </rPr>
      <t>BIOL:1412 Diversity Form &amp; Function</t>
    </r>
    <r>
      <rPr>
        <sz val="10"/>
        <color theme="1"/>
        <rFont val="Calibri"/>
        <family val="2"/>
      </rPr>
      <t xml:space="preserve">  </t>
    </r>
    <r>
      <rPr>
        <i/>
        <sz val="9"/>
        <color theme="1"/>
        <rFont val="Calibri"/>
        <family val="2"/>
      </rPr>
      <t>(P: BIOL:1411 w/min C-)</t>
    </r>
  </si>
  <si>
    <r>
      <t xml:space="preserve">BME Departmental Seminars </t>
    </r>
    <r>
      <rPr>
        <sz val="12"/>
        <color theme="1"/>
        <rFont val="Calibri"/>
        <family val="2"/>
      </rPr>
      <t>(2 sh)</t>
    </r>
  </si>
  <si>
    <r>
      <rPr>
        <b/>
        <sz val="10"/>
        <color theme="1"/>
        <rFont val="Calibri"/>
        <family val="2"/>
      </rPr>
      <t xml:space="preserve">CHEM:2210 Organic Chemistry I </t>
    </r>
    <r>
      <rPr>
        <sz val="9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(P: CHEM:1120 w/min C-)</t>
    </r>
  </si>
  <si>
    <r>
      <rPr>
        <b/>
        <sz val="10"/>
        <color theme="1"/>
        <rFont val="Calibri"/>
        <family val="2"/>
      </rPr>
      <t>CHEM:2220 Organic Chemistry II</t>
    </r>
    <r>
      <rPr>
        <b/>
        <sz val="9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(P: CHEM:1120 w/min C-)</t>
    </r>
  </si>
  <si>
    <t>BME:2010 BME Professional Seminar</t>
  </si>
  <si>
    <r>
      <rPr>
        <b/>
        <sz val="10"/>
        <color rgb="FF000000"/>
        <rFont val="Calibri"/>
        <family val="2"/>
      </rPr>
      <t>CHEM:2410 Organic Chemistry Lab</t>
    </r>
    <r>
      <rPr>
        <sz val="10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 xml:space="preserve"> </t>
    </r>
    <r>
      <rPr>
        <i/>
        <sz val="9"/>
        <color rgb="FF000000"/>
        <rFont val="Calibri"/>
        <family val="2"/>
      </rPr>
      <t>(P: CHEM:1120 w/min C- &amp; CHEM:2210 w/min C-; C: CHEM:2220)</t>
    </r>
  </si>
  <si>
    <r>
      <rPr>
        <b/>
        <sz val="10"/>
        <color theme="1"/>
        <rFont val="Calibri"/>
        <family val="2"/>
      </rPr>
      <t>BMB:3110 Biochemistry</t>
    </r>
    <r>
      <rPr>
        <b/>
        <i/>
        <sz val="10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(see MyUI for requirements)</t>
    </r>
  </si>
  <si>
    <t>§   Offered in academic years with odd fall and even spring semesters</t>
  </si>
  <si>
    <t>§§ Offered in academic years with even fall and odd spring semesters</t>
  </si>
  <si>
    <t>†  STAT:3510 may not be offered in the summer</t>
  </si>
  <si>
    <t>**Pre-medicine students should check with their Pre-medicine advisor regarding the need for this course.</t>
  </si>
  <si>
    <t>Click here to return to the main page (General 4 yr plan)</t>
  </si>
  <si>
    <t xml:space="preserve">BME FOCUS AREA:  </t>
  </si>
  <si>
    <t xml:space="preserve">Biomechanics &amp; Biomaterials </t>
  </si>
  <si>
    <r>
      <t xml:space="preserve">Required:  Biomechanics &amp; Biomaterials </t>
    </r>
    <r>
      <rPr>
        <sz val="12"/>
        <color theme="1"/>
        <rFont val="Calibri"/>
        <family val="2"/>
      </rPr>
      <t>(13 sh)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</si>
  <si>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</si>
  <si>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</si>
  <si>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C:MATH:1550)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</si>
  <si>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</si>
  <si>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r>
      <t xml:space="preserve">Electives:  Biomechanics &amp; Biomaterials  </t>
    </r>
    <r>
      <rPr>
        <sz val="12"/>
        <color theme="1"/>
        <rFont val="Calibri"/>
        <family val="2"/>
      </rPr>
      <t>(21 sh)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</si>
  <si>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 ALEKS score ≥ 75  or  MPT Level 3 score ≥  9) </t>
    </r>
  </si>
  <si>
    <t>BME:2710  Engr Drawing, Design, &amp; Solid Modeling</t>
  </si>
  <si>
    <r>
      <rPr>
        <b/>
        <sz val="12"/>
        <color theme="1"/>
        <rFont val="Calibri"/>
        <family val="2"/>
      </rPr>
      <t>BME:5101  Biomaterials &amp; Implant Design</t>
    </r>
    <r>
      <rPr>
        <i/>
        <sz val="10"/>
        <color theme="1"/>
        <rFont val="Calibri"/>
        <family val="2"/>
      </rPr>
      <t xml:space="preserve">  (P: ENGR:2750 &amp; BME:2500)</t>
    </r>
  </si>
  <si>
    <r>
      <rPr>
        <b/>
        <sz val="12"/>
        <color theme="1"/>
        <rFont val="Calibri"/>
        <family val="2"/>
      </rPr>
      <t xml:space="preserve">BME:5610  Musculoskeletal Biomechanics  </t>
    </r>
    <r>
      <rPr>
        <i/>
        <sz val="10"/>
        <color theme="1"/>
        <rFont val="Calibri"/>
        <family val="2"/>
      </rPr>
      <t>(P: ENGR:2750 &amp; BME:2500)</t>
    </r>
  </si>
  <si>
    <r>
      <rPr>
        <b/>
        <sz val="12"/>
        <color theme="1"/>
        <rFont val="Calibri"/>
        <family val="2"/>
      </rPr>
      <t xml:space="preserve">BME:5510  Cardiovascular Engineering  </t>
    </r>
    <r>
      <rPr>
        <i/>
        <sz val="10"/>
        <color theme="1"/>
        <rFont val="Calibri"/>
        <family val="2"/>
      </rPr>
      <t>(P: BME:2500)</t>
    </r>
  </si>
  <si>
    <r>
      <rPr>
        <b/>
        <sz val="12"/>
        <color theme="1"/>
        <rFont val="Calibri"/>
        <family val="2"/>
      </rPr>
      <t xml:space="preserve">BME:5525  Cardiopulmonary Design &amp; Modeling  </t>
    </r>
    <r>
      <rPr>
        <i/>
        <sz val="10"/>
        <color theme="1"/>
        <rFont val="Calibri"/>
        <family val="2"/>
      </rPr>
      <t>(P: BME:2500, ENGR:2510)</t>
    </r>
  </si>
  <si>
    <r>
      <rPr>
        <b/>
        <sz val="12"/>
        <color rgb="FF000000"/>
        <rFont val="Calibri"/>
        <family val="2"/>
      </rPr>
      <t>BME:4710  Medical Device Design Studio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BME:2200, BME:2500, BME:2710, &amp; BME:3710)</t>
    </r>
  </si>
  <si>
    <r>
      <rPr>
        <b/>
        <sz val="12"/>
        <color rgb="FF000000"/>
        <rFont val="Calibri"/>
        <family val="2"/>
      </rPr>
      <t>BME:5421  Cell Material Interactions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BME:2400)</t>
    </r>
  </si>
  <si>
    <r>
      <t>BME:5431  Biofabrication for Tissue Enginering</t>
    </r>
    <r>
      <rPr>
        <i/>
        <sz val="10"/>
        <color theme="1"/>
        <rFont val="Calibri"/>
        <family val="2"/>
        <scheme val="minor"/>
      </rPr>
      <t xml:space="preserve"> (P: ENGR:2110, BME:2400, BME:2500)</t>
    </r>
  </si>
  <si>
    <r>
      <t xml:space="preserve">HHP:2400 Fundamentals of Human Physiology </t>
    </r>
    <r>
      <rPr>
        <i/>
        <sz val="10"/>
        <color theme="1"/>
        <rFont val="Calibri"/>
        <family val="2"/>
      </rPr>
      <t>(Recommended: chemistry and biology)</t>
    </r>
  </si>
  <si>
    <r>
      <rPr>
        <b/>
        <sz val="12"/>
        <color theme="1"/>
        <rFont val="Calibri"/>
        <family val="2"/>
        <scheme val="minor"/>
      </rPr>
      <t xml:space="preserve">BME:2260 Quantitative Physiology </t>
    </r>
    <r>
      <rPr>
        <i/>
        <sz val="10"/>
        <color theme="1"/>
        <rFont val="Calibri"/>
        <family val="2"/>
        <scheme val="minor"/>
      </rPr>
      <t>(P: BIOL:1411, CHEM:1120, MATH:2560, ENGR:1300)</t>
    </r>
  </si>
  <si>
    <r>
      <rPr>
        <b/>
        <sz val="12"/>
        <color theme="1"/>
        <rFont val="Calibri"/>
        <family val="2"/>
        <scheme val="minor"/>
      </rPr>
      <t>BME:5460  Biomedical Micro Devices &amp; Systems</t>
    </r>
    <r>
      <rPr>
        <sz val="10"/>
        <color theme="1"/>
        <rFont val="Calibri"/>
        <family val="2"/>
        <scheme val="minor"/>
      </rPr>
      <t xml:space="preserve">  (</t>
    </r>
    <r>
      <rPr>
        <i/>
        <sz val="10"/>
        <color theme="1"/>
        <rFont val="Calibri"/>
        <family val="2"/>
        <scheme val="minor"/>
      </rPr>
      <t>P: BME:2500)</t>
    </r>
  </si>
  <si>
    <t>S§</t>
  </si>
  <si>
    <r>
      <rPr>
        <b/>
        <sz val="12"/>
        <color rgb="FF000000"/>
        <rFont val="Calibri"/>
        <family val="2"/>
      </rPr>
      <t>BME:5630  Kinetics of Musculoskeletal Systems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ENGR:2710)</t>
    </r>
  </si>
  <si>
    <r>
      <rPr>
        <b/>
        <sz val="12"/>
        <color rgb="FF000000"/>
        <rFont val="Calibri"/>
        <family val="2"/>
      </rPr>
      <t>ME:2300  Manufacturing Processes</t>
    </r>
    <r>
      <rPr>
        <sz val="11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(OR </t>
    </r>
    <r>
      <rPr>
        <b/>
        <sz val="10"/>
        <color rgb="FF000000"/>
        <rFont val="Calibri"/>
        <family val="2"/>
      </rPr>
      <t>ISE:2360</t>
    </r>
    <r>
      <rPr>
        <sz val="10"/>
        <color rgb="FF000000"/>
        <rFont val="Calibri"/>
        <family val="2"/>
      </rPr>
      <t>)</t>
    </r>
    <r>
      <rPr>
        <sz val="11"/>
        <color rgb="FF000000"/>
        <rFont val="Calibri"/>
        <family val="2"/>
      </rPr>
      <t xml:space="preserve"> </t>
    </r>
    <r>
      <rPr>
        <i/>
        <sz val="9"/>
        <color rgb="FF000000"/>
        <rFont val="Calibri"/>
        <family val="2"/>
      </rPr>
      <t>(C: ENGR:2720 &amp; (ME:2200 or BME:2710))</t>
    </r>
  </si>
  <si>
    <r>
      <rPr>
        <b/>
        <sz val="12"/>
        <color rgb="FF000000"/>
        <rFont val="Calibri"/>
        <family val="2"/>
      </rPr>
      <t>ME:4110  Computer Aided Engineering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ENGR:2750; C: ME:3052)</t>
    </r>
  </si>
  <si>
    <r>
      <rPr>
        <b/>
        <sz val="12"/>
        <color rgb="FF000000"/>
        <rFont val="Calibri"/>
        <family val="2"/>
      </rPr>
      <t>ME:4117  Finite Element Analysis</t>
    </r>
    <r>
      <rPr>
        <sz val="12"/>
        <color rgb="FF000000"/>
        <rFont val="Calibri"/>
        <family val="2"/>
      </rPr>
      <t xml:space="preserve"> (OR </t>
    </r>
    <r>
      <rPr>
        <b/>
        <sz val="12"/>
        <color rgb="FF000000"/>
        <rFont val="Calibri"/>
        <family val="2"/>
      </rPr>
      <t>CEE:4533</t>
    </r>
    <r>
      <rPr>
        <sz val="12"/>
        <color rgb="FF000000"/>
        <rFont val="Calibri"/>
        <family val="2"/>
      </rPr>
      <t>)</t>
    </r>
    <r>
      <rPr>
        <i/>
        <sz val="10"/>
        <color rgb="FF000000"/>
        <rFont val="Calibri"/>
        <family val="2"/>
      </rPr>
      <t xml:space="preserve"> (P: ENGR:2750)</t>
    </r>
  </si>
  <si>
    <t>HHP:2100  Human Anatomy</t>
  </si>
  <si>
    <r>
      <rPr>
        <b/>
        <sz val="12"/>
        <color rgb="FF000000"/>
        <rFont val="Calibri"/>
        <family val="2"/>
      </rPr>
      <t>HHP:4130  Skeletal Muscle Physiology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HHP:3500 or HHP:3550)</t>
    </r>
  </si>
  <si>
    <r>
      <rPr>
        <b/>
        <sz val="12"/>
        <color rgb="FF000000"/>
        <rFont val="Calibri"/>
        <family val="2"/>
      </rPr>
      <t>HHP:4460  Cardiovascular Physiology</t>
    </r>
    <r>
      <rPr>
        <i/>
        <sz val="10"/>
        <color rgb="FF000000"/>
        <rFont val="Calibri"/>
        <family val="2"/>
      </rPr>
      <t xml:space="preserve"> (P: HHP:3500 or HHP:3550)</t>
    </r>
  </si>
  <si>
    <t>OEH:4310  Occupational Ergonomics: Principles</t>
  </si>
  <si>
    <r>
      <rPr>
        <b/>
        <sz val="12"/>
        <color theme="1"/>
        <rFont val="Calibri"/>
        <family val="2"/>
        <scheme val="minor"/>
      </rPr>
      <t>MATH:3550 Engineering Vector Calculus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(P:MATH:1560 &amp; (MATH:2550 or MATH:2700); C: MATH:2560)</t>
    </r>
  </si>
  <si>
    <t>See the BME website for a Curriculum Map with a suggested semester-by-semester course</t>
  </si>
  <si>
    <t>sequence for this focus area.</t>
  </si>
  <si>
    <r>
      <rPr>
        <b/>
        <sz val="10"/>
        <color theme="1"/>
        <rFont val="Calibri"/>
        <family val="2"/>
      </rPr>
      <t>CHEM:2220 Organic Chemistry II</t>
    </r>
    <r>
      <rPr>
        <b/>
        <sz val="9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(P: CHEM:2210 w/min C-)</t>
    </r>
  </si>
  <si>
    <r>
      <rPr>
        <b/>
        <sz val="10"/>
        <color rgb="FF000000"/>
        <rFont val="Calibri"/>
        <family val="2"/>
      </rPr>
      <t>CHEM:2410 Organic Chemistry Lab</t>
    </r>
    <r>
      <rPr>
        <sz val="10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 xml:space="preserve"> </t>
    </r>
    <r>
      <rPr>
        <i/>
        <sz val="9"/>
        <color rgb="FF000000"/>
        <rFont val="Calibri"/>
        <family val="2"/>
      </rPr>
      <t xml:space="preserve"> (P: CHEM:1120 w/min C- &amp; CHEM:2210 w/min C-; C: CHEM:2220)</t>
    </r>
  </si>
  <si>
    <r>
      <t xml:space="preserve">Required:  Cellular Engineering </t>
    </r>
    <r>
      <rPr>
        <sz val="12"/>
        <color theme="1"/>
        <rFont val="Calibri"/>
        <family val="2"/>
      </rPr>
      <t>(12 sh)</t>
    </r>
  </si>
  <si>
    <r>
      <t>ENGR:2750 Mechanics of Deformable Bodies</t>
    </r>
    <r>
      <rPr>
        <i/>
        <sz val="10"/>
        <color theme="1"/>
        <rFont val="Calibri"/>
        <family val="2"/>
      </rPr>
      <t xml:space="preserve"> (P: ENGR:2110; C: MATH:2560)</t>
    </r>
  </si>
  <si>
    <r>
      <rPr>
        <b/>
        <sz val="12"/>
        <color theme="1"/>
        <rFont val="Calibri"/>
        <family val="2"/>
      </rPr>
      <t>BME:5421 Cell Material Interactions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BME:2400)</t>
    </r>
  </si>
  <si>
    <r>
      <t xml:space="preserve">Electives:  Cellular Engineering  </t>
    </r>
    <r>
      <rPr>
        <sz val="12"/>
        <color theme="1"/>
        <rFont val="Calibri"/>
        <family val="2"/>
      </rPr>
      <t>(21 sh)</t>
    </r>
  </si>
  <si>
    <r>
      <rPr>
        <b/>
        <sz val="12"/>
        <color theme="1"/>
        <rFont val="Calibri"/>
        <family val="2"/>
      </rPr>
      <t>BME:4310 Computational Biochemistry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MATH:1560 or MATH:1860) &amp;  CHEM:1120</t>
    </r>
  </si>
  <si>
    <t xml:space="preserve">F§§ </t>
  </si>
  <si>
    <r>
      <rPr>
        <b/>
        <sz val="12"/>
        <color theme="1"/>
        <rFont val="Calibri"/>
        <family val="2"/>
      </rPr>
      <t xml:space="preserve">BME:5445 Stem Cells in Regenerative Engineering </t>
    </r>
    <r>
      <rPr>
        <i/>
        <sz val="10"/>
        <color theme="1"/>
        <rFont val="Calibri"/>
        <family val="2"/>
      </rPr>
      <t>(P: BME:2400 or BIOL:2723)</t>
    </r>
  </si>
  <si>
    <r>
      <rPr>
        <b/>
        <sz val="12"/>
        <color theme="1"/>
        <rFont val="Calibri"/>
        <family val="2"/>
        <scheme val="minor"/>
      </rPr>
      <t>BME:5431 Biofabrication for Tissue Engineering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(P: ENGR:2110, BME:2400, BME:2500)</t>
    </r>
  </si>
  <si>
    <r>
      <rPr>
        <b/>
        <sz val="12"/>
        <color theme="1"/>
        <rFont val="Calibri"/>
        <family val="2"/>
        <scheme val="minor"/>
      </rPr>
      <t>BME:5460 Biomedical Micro Devices &amp; Systems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(P: BME:2500)</t>
    </r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</si>
  <si>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</si>
  <si>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r>
      <rPr>
        <b/>
        <sz val="12"/>
        <color rgb="FF000000"/>
        <rFont val="Calibri"/>
        <family val="2"/>
      </rPr>
      <t>ME:5179 Continuum Mechanics</t>
    </r>
    <r>
      <rPr>
        <sz val="10"/>
        <color rgb="FF000000"/>
        <rFont val="Calibri"/>
        <family val="2"/>
      </rPr>
      <t xml:space="preserve"> (check MyUI for offerings)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ENGR:2750 or ENGR:2510)</t>
    </r>
  </si>
  <si>
    <r>
      <rPr>
        <b/>
        <sz val="12"/>
        <color theme="1"/>
        <rFont val="Calibri"/>
        <family val="2"/>
      </rPr>
      <t>BIOL:1412 Diversity Form &amp; Function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BIOL:1411 w/min C-)</t>
    </r>
  </si>
  <si>
    <r>
      <rPr>
        <b/>
        <sz val="12"/>
        <color rgb="FF000000"/>
        <rFont val="Calibri"/>
        <family val="2"/>
      </rPr>
      <t>BMB:3130 Biochemistry and Molecular Biology II</t>
    </r>
    <r>
      <rPr>
        <i/>
        <sz val="10"/>
        <color rgb="FF000000"/>
        <rFont val="Calibri"/>
        <family val="2"/>
      </rPr>
      <t xml:space="preserve"> (P: BMB:3120 w/min C-)</t>
    </r>
  </si>
  <si>
    <r>
      <rPr>
        <b/>
        <sz val="12"/>
        <color rgb="FF000000"/>
        <rFont val="Calibri"/>
        <family val="2"/>
      </rPr>
      <t>MATH:4750 Intro to Mathematical Biology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MATH:3600 or MATH:2560)</t>
    </r>
  </si>
  <si>
    <t>MATH:2700); C: MATH:2560)</t>
  </si>
  <si>
    <r>
      <t xml:space="preserve">BME:4910 BME Design I </t>
    </r>
    <r>
      <rPr>
        <i/>
        <sz val="10"/>
        <color theme="1"/>
        <rFont val="Calibri"/>
        <family val="2"/>
      </rPr>
      <t>(P: Status: Fourth Year, BIOS:4120 (STAT:3510))</t>
    </r>
  </si>
  <si>
    <t>See the BME website for a Curriculum Map with a suggested semester-by-semester course sequence</t>
  </si>
  <si>
    <t>for this focus area.</t>
  </si>
  <si>
    <r>
      <rPr>
        <b/>
        <sz val="10"/>
        <color theme="1"/>
        <rFont val="Calibri"/>
        <family val="2"/>
      </rPr>
      <t>BIOL:2512 Fund Genetics</t>
    </r>
    <r>
      <rPr>
        <sz val="9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(P:BIOL:1411, CHEM:1110; Recommended:  CHEM:2210)</t>
    </r>
  </si>
  <si>
    <t>†   STAT:3510 may not be offered in the summer</t>
  </si>
  <si>
    <t xml:space="preserve"> Click here to return to the main page (General 4 yr plan)</t>
  </si>
  <si>
    <r>
      <t xml:space="preserve">Required:  Computational Bioengineering </t>
    </r>
    <r>
      <rPr>
        <sz val="12"/>
        <color theme="1"/>
        <rFont val="Calibri"/>
        <family val="2"/>
      </rPr>
      <t>(12 sh)</t>
    </r>
  </si>
  <si>
    <r>
      <t xml:space="preserve">BME:4310 Computational Biochemistry </t>
    </r>
    <r>
      <rPr>
        <i/>
        <sz val="10"/>
        <color theme="1"/>
        <rFont val="Calibri"/>
        <family val="2"/>
      </rPr>
      <t>(P: (MATH:1560 or MATH:1860) &amp; CHEM:1120)</t>
    </r>
  </si>
  <si>
    <r>
      <t xml:space="preserve">BME:5335 Computational Bioinformatics </t>
    </r>
    <r>
      <rPr>
        <i/>
        <sz val="10"/>
        <color theme="1"/>
        <rFont val="Calibri"/>
        <family val="2"/>
      </rPr>
      <t>(P: (ENGR:1300) &amp; (BIOS:4120 or STAT:3510))</t>
    </r>
  </si>
  <si>
    <r>
      <t xml:space="preserve">Electives:   Computational Bioengineering </t>
    </r>
    <r>
      <rPr>
        <sz val="12"/>
        <color theme="1"/>
        <rFont val="Calibri"/>
        <family val="2"/>
      </rPr>
      <t>(21 sh)</t>
    </r>
  </si>
  <si>
    <r>
      <rPr>
        <b/>
        <sz val="12"/>
        <color theme="1"/>
        <rFont val="Calibri"/>
        <family val="2"/>
      </rPr>
      <t xml:space="preserve">MATH:2550 Math III:  Matrix Algebra  </t>
    </r>
    <r>
      <rPr>
        <i/>
        <sz val="10"/>
        <color theme="1"/>
        <rFont val="Calibri"/>
        <family val="2"/>
      </rPr>
      <t>(P:  MATH:1550)</t>
    </r>
  </si>
  <si>
    <r>
      <rPr>
        <b/>
        <sz val="12"/>
        <color theme="1"/>
        <rFont val="Calibri"/>
        <family val="2"/>
      </rPr>
      <t>ECE:5330 Graph Algorithms &amp; Combinatorial Optimization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ECE:3330)</t>
    </r>
  </si>
  <si>
    <r>
      <rPr>
        <b/>
        <sz val="12"/>
        <color rgb="FF000000"/>
        <rFont val="Calibri"/>
        <family val="2"/>
      </rPr>
      <t>ECE:5820 Software Engineering Languages and Tools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ECE:3330 or CS:2820)</t>
    </r>
  </si>
  <si>
    <r>
      <t>ANTH:2320 Origins of Human Infectious Disease</t>
    </r>
    <r>
      <rPr>
        <i/>
        <sz val="10"/>
        <color rgb="FF000000"/>
        <rFont val="Calibri"/>
        <family val="2"/>
      </rPr>
      <t xml:space="preserve"> (check MyUI for offerings)</t>
    </r>
  </si>
  <si>
    <r>
      <rPr>
        <b/>
        <sz val="12"/>
        <color rgb="FF000000"/>
        <rFont val="Calibri"/>
        <family val="2"/>
      </rPr>
      <t>BIOL:3314 Genomics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BIOL:1412 and (BIOL:2211 or BIOL:2512 or BIOL:2723))</t>
    </r>
  </si>
  <si>
    <r>
      <rPr>
        <b/>
        <sz val="12"/>
        <color rgb="FF000000"/>
        <rFont val="Calibri"/>
        <family val="2"/>
      </rPr>
      <t xml:space="preserve">BIOL:3212 </t>
    </r>
    <r>
      <rPr>
        <b/>
        <sz val="11"/>
        <color rgb="FF000000"/>
        <rFont val="Calibri"/>
        <family val="2"/>
      </rPr>
      <t>Bioinform. for Beginners</t>
    </r>
    <r>
      <rPr>
        <sz val="12"/>
        <color rgb="FF000000"/>
        <rFont val="Calibri"/>
        <family val="2"/>
      </rPr>
      <t xml:space="preserve"> </t>
    </r>
    <r>
      <rPr>
        <i/>
        <sz val="9"/>
        <color rgb="FF000000"/>
        <rFont val="Calibri"/>
        <family val="2"/>
      </rPr>
      <t>(P: (BIOL:2512 or BIOL:2211 or BMB:3120 or MICR:3170)</t>
    </r>
  </si>
  <si>
    <r>
      <rPr>
        <b/>
        <sz val="12"/>
        <color rgb="FF000000"/>
        <rFont val="Calibri"/>
        <family val="2"/>
      </rPr>
      <t>CHEM:5431 Statistical Thermodynamics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I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(Recommended: CHEM:4431)</t>
    </r>
  </si>
  <si>
    <r>
      <t xml:space="preserve">HHP:2400 Fundamentals of Human Physiology </t>
    </r>
    <r>
      <rPr>
        <i/>
        <sz val="9"/>
        <color theme="1"/>
        <rFont val="Calibri"/>
        <family val="2"/>
      </rPr>
      <t>(Recommended: chemistry and biology)</t>
    </r>
  </si>
  <si>
    <r>
      <rPr>
        <b/>
        <sz val="12"/>
        <color rgb="FF000000"/>
        <rFont val="Calibri"/>
        <family val="2"/>
      </rPr>
      <t>ECE:5800 Fundamentals of Software Engineering</t>
    </r>
    <r>
      <rPr>
        <i/>
        <sz val="10"/>
        <color rgb="FF000000"/>
        <rFont val="Calibri"/>
        <family val="2"/>
      </rPr>
      <t xml:space="preserve"> (P: CS:2820 or ECE:3330)</t>
    </r>
  </si>
  <si>
    <r>
      <rPr>
        <b/>
        <sz val="12"/>
        <color theme="1"/>
        <rFont val="Calibri"/>
        <family val="2"/>
        <scheme val="minor"/>
      </rPr>
      <t>MATH:3550 Engineering Vector Calculus</t>
    </r>
    <r>
      <rPr>
        <i/>
        <sz val="10"/>
        <color theme="1"/>
        <rFont val="Calibri"/>
        <family val="2"/>
        <scheme val="minor"/>
      </rPr>
      <t xml:space="preserve"> (P:MATH:1560 &amp; (MATH:2550 or </t>
    </r>
  </si>
  <si>
    <r>
      <rPr>
        <b/>
        <sz val="12"/>
        <color theme="1"/>
        <rFont val="Calibri"/>
        <family val="2"/>
        <scheme val="minor"/>
      </rPr>
      <t>CS:2210 Discrete Structures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(P: Check MyUI)</t>
    </r>
  </si>
  <si>
    <r>
      <rPr>
        <b/>
        <sz val="12"/>
        <color theme="1"/>
        <rFont val="Calibri"/>
        <family val="2"/>
        <scheme val="minor"/>
      </rPr>
      <t xml:space="preserve">CS:2230 Computer Science II: Data Structures </t>
    </r>
    <r>
      <rPr>
        <i/>
        <sz val="10"/>
        <color theme="1"/>
        <rFont val="Calibri"/>
        <family val="2"/>
        <scheme val="minor"/>
      </rPr>
      <t>(P: CS:1210 or ENGR:1300 w/min C-)</t>
    </r>
  </si>
  <si>
    <t>Electives not listed above may be approved via the Plan of Study form.  Students should check with their</t>
  </si>
  <si>
    <t>academic advisor for details.</t>
  </si>
  <si>
    <t xml:space="preserve">Check the BME Computational Bioengineering Focus Area web page for a guide explaining allowed elective </t>
  </si>
  <si>
    <t xml:space="preserve">courses with machine learning content.  The wesbite also contains a curriculum map with a suggested </t>
  </si>
  <si>
    <t>semester-by-semester course sequence for this focus area.</t>
  </si>
  <si>
    <t>*</t>
  </si>
  <si>
    <t>Computational Bioengineering students can take ENGR:2130 as an Engineering Topic if they take</t>
  </si>
  <si>
    <r>
      <rPr>
        <b/>
        <sz val="10"/>
        <color theme="1"/>
        <rFont val="Calibri"/>
        <family val="2"/>
      </rPr>
      <t>BIOL:2512 Fund Genetics</t>
    </r>
    <r>
      <rPr>
        <sz val="9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(P:BIOL:1411 w/min C-, CHEM:1110; Recommend: CHEM:2210)</t>
    </r>
  </si>
  <si>
    <r>
      <rPr>
        <b/>
        <sz val="12"/>
        <color theme="1"/>
        <rFont val="Calibri"/>
        <family val="2"/>
      </rPr>
      <t>ECE:5490 Multidimensional Image Analysis Tools &amp; Techniques</t>
    </r>
    <r>
      <rPr>
        <sz val="12"/>
        <color theme="1"/>
        <rFont val="Calibri"/>
        <family val="2"/>
      </rPr>
      <t xml:space="preserve"> 
</t>
    </r>
  </si>
  <si>
    <t>(P: ECE:5480 &amp; (ECE:3330 or CS:2820))</t>
  </si>
  <si>
    <t xml:space="preserve">BME:2210 Bioimaging &amp; Bioinformatics / Lab </t>
  </si>
  <si>
    <t>(P: ENGR:1300 &amp; BIOL:1411; C: BIOS:4120 (STAT:3510))</t>
  </si>
  <si>
    <t xml:space="preserve">BME:2200 Systems, Instrum, &amp; Data Acq / Lab  </t>
  </si>
  <si>
    <t>(P: ENGR:2120; C: HHP:2400 (BME:2260) &amp; BIOS:4120 (STAT:3510))</t>
  </si>
  <si>
    <r>
      <rPr>
        <b/>
        <sz val="12"/>
        <color rgb="FF000000"/>
        <rFont val="Calibri"/>
        <family val="2"/>
      </rPr>
      <t>BME:3710  Medical Device Design: The Fundamentals</t>
    </r>
    <r>
      <rPr>
        <sz val="12"/>
        <color rgb="FF000000"/>
        <rFont val="Calibri"/>
        <family val="2"/>
      </rPr>
      <t xml:space="preserve"> </t>
    </r>
  </si>
  <si>
    <r>
      <rPr>
        <b/>
        <sz val="12"/>
        <color rgb="FF000000"/>
        <rFont val="Calibri"/>
        <family val="2"/>
      </rPr>
      <t>BME:5715  Advanced Medical Device Design Studio</t>
    </r>
    <r>
      <rPr>
        <sz val="12"/>
        <color rgb="FF000000"/>
        <rFont val="Calibri"/>
        <family val="2"/>
      </rPr>
      <t xml:space="preserve">  </t>
    </r>
  </si>
  <si>
    <r>
      <rPr>
        <b/>
        <sz val="12"/>
        <color rgb="FF000000"/>
        <rFont val="Calibri"/>
        <family val="2"/>
      </rPr>
      <t>BME:5620  Introduction to Applied Biomedical Finite Element Modeling</t>
    </r>
    <r>
      <rPr>
        <sz val="12"/>
        <color rgb="FF000000"/>
        <rFont val="Calibri"/>
        <family val="2"/>
      </rPr>
      <t xml:space="preserve"> </t>
    </r>
  </si>
  <si>
    <t>(P: ENGR:2750 &amp; BME:2500)</t>
  </si>
  <si>
    <t>BME:5540  Quantitative Studies of Respiratory and Cardiovascular Systems</t>
  </si>
  <si>
    <t>(P: BME:2200 &amp; HHP:2400)</t>
  </si>
  <si>
    <r>
      <rPr>
        <b/>
        <sz val="12"/>
        <color theme="1"/>
        <rFont val="Calibri"/>
        <family val="2"/>
      </rPr>
      <t>BME:2500 Biomaterials &amp; Biomechanics / Lab</t>
    </r>
    <r>
      <rPr>
        <i/>
        <sz val="10"/>
        <color theme="1"/>
        <rFont val="Calibri"/>
        <family val="2"/>
      </rPr>
      <t xml:space="preserve"> (P: ENGR:2110; C: HHP:2400 (BME:2260) &amp; 
BIOS:4120 (STAT:3510))
BIOS:4120 (STAT:3510))</t>
    </r>
  </si>
  <si>
    <r>
      <rPr>
        <b/>
        <sz val="12"/>
        <color theme="1"/>
        <rFont val="Calibri"/>
        <family val="2"/>
      </rPr>
      <t>BME:5451 Research Methods in Cellular Engineering</t>
    </r>
    <r>
      <rPr>
        <sz val="12"/>
        <color theme="1"/>
        <rFont val="Calibri"/>
        <family val="2"/>
      </rPr>
      <t xml:space="preserve"> </t>
    </r>
  </si>
  <si>
    <t>(P: BIOL:1411 &amp; (STAT:3510 or BIOS:4120))</t>
  </si>
  <si>
    <r>
      <rPr>
        <b/>
        <sz val="12"/>
        <color rgb="FF000000"/>
        <rFont val="Calibri"/>
        <family val="2"/>
      </rPr>
      <t>BIOL:2512 Fundamental Genetic</t>
    </r>
    <r>
      <rPr>
        <sz val="12"/>
        <color rgb="FF000000"/>
        <rFont val="Calibri"/>
        <family val="2"/>
      </rPr>
      <t xml:space="preserve">s </t>
    </r>
  </si>
  <si>
    <t>(P: BIOL:1411 w/min C- and CHEM:1110; Recommended: CHEM:2210)</t>
  </si>
  <si>
    <r>
      <rPr>
        <b/>
        <sz val="12"/>
        <color rgb="FF000000"/>
        <rFont val="Calibri"/>
        <family val="2"/>
      </rPr>
      <t>CS:3330 Algorithms</t>
    </r>
    <r>
      <rPr>
        <sz val="12"/>
        <color rgb="FF000000"/>
        <rFont val="Calibri"/>
        <family val="2"/>
      </rPr>
      <t xml:space="preserve"> </t>
    </r>
  </si>
  <si>
    <t>(P: CS:2210 w/min C- &amp; CS:2230 w/min C- &amp; (MATH 1850 or MATH:1550 or MATH:1860 or MATH:1560))</t>
  </si>
  <si>
    <t xml:space="preserve">BME:2500 Biomaterials &amp; Biomechanics / Lab </t>
  </si>
  <si>
    <t>(P: ENGR:2110; C: HHP:2400 (BME:2260) &amp; BIOS:4120 (STAT:3510))</t>
  </si>
  <si>
    <r>
      <rPr>
        <b/>
        <sz val="12"/>
        <color theme="1"/>
        <rFont val="Calibri"/>
        <family val="2"/>
      </rPr>
      <t>BIOL:2512 Fundamental Genetics</t>
    </r>
    <r>
      <rPr>
        <sz val="12"/>
        <color theme="1"/>
        <rFont val="Calibri"/>
        <family val="2"/>
      </rPr>
      <t xml:space="preserve"> </t>
    </r>
  </si>
  <si>
    <t>(P:BIOL:1411 w/min C-, CHEM:1110; Recommend: CHEM:2210)</t>
  </si>
  <si>
    <t xml:space="preserve">BME:2200 Systems, Instrum, &amp; Data Acq / Lab </t>
  </si>
  <si>
    <t xml:space="preserve">              Sample Four-Year Plan</t>
  </si>
  <si>
    <t xml:space="preserve">Note: each Focus Area has a separate tab within </t>
  </si>
  <si>
    <t>this workbook (linked above).  See the other tabs</t>
  </si>
  <si>
    <t xml:space="preserve">and a summary of the required courses for BME </t>
  </si>
  <si>
    <t>students.</t>
  </si>
  <si>
    <t xml:space="preserve">for additional information such as BME careers </t>
  </si>
  <si>
    <r>
      <rPr>
        <b/>
        <sz val="12"/>
        <color rgb="FF000000"/>
        <rFont val="Calibri"/>
        <family val="2"/>
      </rPr>
      <t>BME:5430  Biotransport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(C: BME:2500)</t>
    </r>
  </si>
  <si>
    <r>
      <rPr>
        <b/>
        <sz val="12"/>
        <color theme="1"/>
        <rFont val="Calibri"/>
        <family val="2"/>
        <scheme val="minor"/>
      </rPr>
      <t>BME:3995 Undergraduate Research in BME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(see MyUI for requirements)</t>
    </r>
  </si>
  <si>
    <r>
      <rPr>
        <b/>
        <sz val="12"/>
        <color rgb="FF000000"/>
        <rFont val="Calibri"/>
        <family val="2"/>
      </rPr>
      <t>BME:5525 Cardiopulmonary Modeling &amp; Design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BME:2500, ENGR:2510)</t>
    </r>
  </si>
  <si>
    <t>1-3</t>
  </si>
  <si>
    <r>
      <t xml:space="preserve">BMB:3120 Biochemistry and Molecular Biology I </t>
    </r>
    <r>
      <rPr>
        <sz val="10"/>
        <color rgb="FF000000"/>
        <rFont val="Calibri"/>
        <family val="2"/>
      </rPr>
      <t>(see MyUI for requirements)</t>
    </r>
  </si>
  <si>
    <t>C: MATH:2560)</t>
  </si>
  <si>
    <r>
      <rPr>
        <b/>
        <sz val="12"/>
        <color rgb="FF000000"/>
        <rFont val="Calibri"/>
        <family val="2"/>
      </rPr>
      <t>MATH:3550 Engineering Vector Calculus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(P:MATH:1560 &amp; (MATH:2550 or MATH:2700</t>
    </r>
  </si>
  <si>
    <r>
      <rPr>
        <b/>
        <sz val="12"/>
        <color theme="1"/>
        <rFont val="Calibri"/>
        <family val="2"/>
        <scheme val="minor"/>
      </rPr>
      <t xml:space="preserve">BME:3995 Undergraduate Research in BME </t>
    </r>
    <r>
      <rPr>
        <sz val="10"/>
        <color theme="1"/>
        <rFont val="Calibri"/>
        <family val="2"/>
        <scheme val="minor"/>
      </rPr>
      <t>(check MyUI for requirements)</t>
    </r>
  </si>
  <si>
    <t>F§§</t>
  </si>
  <si>
    <r>
      <rPr>
        <b/>
        <sz val="12"/>
        <color theme="1"/>
        <rFont val="Calibri"/>
        <family val="2"/>
        <scheme val="minor"/>
      </rPr>
      <t>BME:3995 Undergraduate Research in BME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(check MyUI for requirements)</t>
    </r>
  </si>
  <si>
    <r>
      <t>BME:4910 BME Design 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Status: Fourth Year, &amp; BIOS:4120 (STAT:3510))</t>
    </r>
  </si>
  <si>
    <t>(P: BME:2200, BME:2500, BME:2710)</t>
  </si>
  <si>
    <r>
      <t>Engineering Core</t>
    </r>
    <r>
      <rPr>
        <sz val="12"/>
        <color theme="1"/>
        <rFont val="Calibri"/>
        <family val="2"/>
        <scheme val="minor"/>
      </rPr>
      <t xml:space="preserve"> (6 sh)</t>
    </r>
  </si>
  <si>
    <t>(includes 2 s.h. of seminars)</t>
  </si>
  <si>
    <r>
      <t>Engineering Core</t>
    </r>
    <r>
      <rPr>
        <sz val="12"/>
        <color theme="1"/>
        <rFont val="Calibri"/>
        <family val="2"/>
      </rPr>
      <t xml:space="preserve"> (6 sh)</t>
    </r>
  </si>
  <si>
    <r>
      <rPr>
        <b/>
        <sz val="12"/>
        <color rgb="FF000000"/>
        <rFont val="Calibri"/>
        <family val="2"/>
      </rPr>
      <t>CS:5350 Design and Analysis of Algorithms</t>
    </r>
    <r>
      <rPr>
        <sz val="12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(check MyUI for offerings) </t>
    </r>
    <r>
      <rPr>
        <i/>
        <sz val="10"/>
        <color rgb="FF000000"/>
        <rFont val="Calibri"/>
        <family val="2"/>
      </rPr>
      <t>(P: CS:3330 or CS:5340)</t>
    </r>
  </si>
  <si>
    <r>
      <t>BME:5435 Systems Biology for BME</t>
    </r>
    <r>
      <rPr>
        <i/>
        <sz val="9"/>
        <color rgb="FF000000"/>
        <rFont val="Calibri"/>
        <family val="2"/>
      </rPr>
      <t xml:space="preserve"> (P: BME:2200 &amp; BME:2400) </t>
    </r>
    <r>
      <rPr>
        <sz val="9"/>
        <color rgb="FF000000"/>
        <rFont val="Calibri"/>
        <family val="2"/>
      </rPr>
      <t>(check MyUI for offerings)</t>
    </r>
  </si>
  <si>
    <t>(P: BME:2710 or ME:2200); C:BME:2500 intended for juniors only)</t>
  </si>
  <si>
    <r>
      <t xml:space="preserve">BME:3260 Quantitative Physiology </t>
    </r>
    <r>
      <rPr>
        <i/>
        <sz val="10"/>
        <color theme="1"/>
        <rFont val="Calibri"/>
        <family val="2"/>
      </rPr>
      <t>(P: BIOL:1411, CHEM:1120, MATH:2560, ENGR:1300)</t>
    </r>
  </si>
  <si>
    <r>
      <t xml:space="preserve">BME:3260 Quantitative Physiology </t>
    </r>
    <r>
      <rPr>
        <i/>
        <sz val="10"/>
        <color theme="1"/>
        <rFont val="Calibri"/>
        <family val="2"/>
        <scheme val="minor"/>
      </rPr>
      <t>(P: BIOL:1411, CHEM:1120, MATH:2560, ENGR:1300)</t>
    </r>
  </si>
  <si>
    <r>
      <rPr>
        <b/>
        <sz val="12"/>
        <color theme="1"/>
        <rFont val="Calibri"/>
        <family val="2"/>
        <scheme val="minor"/>
      </rPr>
      <t>BME:3260 Quantitative Physiology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BIOL:1411, CHEM:1120, MATH:2560, ENGR:1300)</t>
    </r>
  </si>
  <si>
    <r>
      <rPr>
        <b/>
        <sz val="12"/>
        <color theme="1"/>
        <rFont val="Calibri"/>
        <family val="2"/>
        <scheme val="minor"/>
      </rPr>
      <t xml:space="preserve">BME:3260 Quantitative Physiology </t>
    </r>
    <r>
      <rPr>
        <i/>
        <sz val="10"/>
        <color theme="1"/>
        <rFont val="Calibri"/>
        <family val="2"/>
        <scheme val="minor"/>
      </rPr>
      <t>(P: BIOL:1411, CHEM:1120, MATH:2560, ENGR:1300)</t>
    </r>
  </si>
  <si>
    <r>
      <rPr>
        <b/>
        <sz val="12"/>
        <color theme="1"/>
        <rFont val="Calibri"/>
        <family val="2"/>
        <scheme val="minor"/>
      </rPr>
      <t>BME:3260 Quantitative Physiology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(P: BIOL:1411, CHEM:1120, MATH:2560, ENGR:1300)</t>
    </r>
  </si>
  <si>
    <r>
      <rPr>
        <b/>
        <sz val="12"/>
        <color theme="1"/>
        <rFont val="Calibri"/>
        <family val="2"/>
      </rPr>
      <t>BME:5240 Deep Learning in Medical Imaging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ENGR:2730; ECE:5480 recommended)</t>
    </r>
  </si>
  <si>
    <t>ENGR:2130 as a required engineering course.</t>
  </si>
  <si>
    <t xml:space="preserve">as a required engineering courseor take ENGR:3110 as an Engineering Topic if they take </t>
  </si>
  <si>
    <t>This document was last updated 03/23/26.</t>
  </si>
  <si>
    <t>F/S*</t>
  </si>
  <si>
    <t>ENGR:3110 as a required engineering course (and vice versa).</t>
  </si>
  <si>
    <r>
      <rPr>
        <b/>
        <sz val="12"/>
        <color theme="1"/>
        <rFont val="Calibri"/>
        <family val="2"/>
      </rPr>
      <t>ECE:5200 Machine Learning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ECE:2400 or BME:2200)</t>
    </r>
  </si>
  <si>
    <r>
      <t xml:space="preserve">ECE:5210 Applied Machine Learning </t>
    </r>
    <r>
      <rPr>
        <i/>
        <sz val="10"/>
        <color theme="1"/>
        <rFont val="Calibri"/>
        <family val="2"/>
        <scheme val="minor"/>
      </rPr>
      <t>(P: ECE:2400 or BME:2200)</t>
    </r>
  </si>
  <si>
    <t>This document was last updated 03/23/2026</t>
  </si>
  <si>
    <t>+Any required focus area course from the other BME focus areas</t>
  </si>
  <si>
    <t>* When it is offered, BME:5435 Systems Biology for BME can be taken as a required focus area course.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</si>
</sst>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16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12"/>
      <color theme="1"/>
      <name val="Calibri (Body)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7"/>
      <color theme="1"/>
      <name val="Arial"/>
      <family val="2"/>
    </font>
    <font>
      <b/>
      <sz val="2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i/>
      <sz val="10"/>
      <color rgb="FF000000"/>
      <name val="Calibri"/>
      <family val="2"/>
    </font>
    <font>
      <b/>
      <sz val="26"/>
      <color theme="1"/>
      <name val="Arial"/>
      <family val="2"/>
    </font>
    <font>
      <b/>
      <i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i/>
      <sz val="9"/>
      <color theme="1"/>
      <name val="Calibri"/>
      <family val="2"/>
      <scheme val="minor"/>
    </font>
    <font>
      <sz val="8"/>
      <color theme="1"/>
      <name val="Calibri (Body)"/>
    </font>
    <font>
      <i/>
      <sz val="11"/>
      <color rgb="FF000000"/>
      <name val="Calibri"/>
      <family val="2"/>
    </font>
    <font>
      <sz val="10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16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4" fillId="2" borderId="0" xfId="0" applyFont="1" applyFill="1" applyAlignment="1">
      <alignment vertical="top"/>
    </xf>
    <xf numFmtId="0" fontId="0" fillId="5" borderId="0" xfId="0" applyFill="1" applyAlignment="1">
      <alignment horizontal="center" vertical="top"/>
    </xf>
    <xf numFmtId="0" fontId="0" fillId="5" borderId="0" xfId="0" applyFill="1" applyAlignment="1">
      <alignment vertical="top"/>
    </xf>
    <xf numFmtId="0" fontId="4" fillId="0" borderId="0" xfId="0" applyFont="1"/>
    <xf numFmtId="0" fontId="0" fillId="5" borderId="0" xfId="0" applyFill="1" applyAlignment="1">
      <alignment vertical="top" wrapText="1"/>
    </xf>
    <xf numFmtId="0" fontId="10" fillId="2" borderId="0" xfId="0" applyFont="1" applyFill="1" applyAlignment="1">
      <alignment vertical="top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right"/>
    </xf>
    <xf numFmtId="0" fontId="11" fillId="0" borderId="0" xfId="0" applyFont="1"/>
    <xf numFmtId="0" fontId="10" fillId="4" borderId="0" xfId="0" applyFont="1" applyFill="1" applyAlignment="1">
      <alignment horizontal="right"/>
    </xf>
    <xf numFmtId="0" fontId="17" fillId="2" borderId="0" xfId="0" applyFont="1" applyFill="1" applyAlignment="1">
      <alignment vertical="top"/>
    </xf>
    <xf numFmtId="0" fontId="0" fillId="2" borderId="0" xfId="0" applyFill="1" applyAlignment="1">
      <alignment horizontal="right"/>
    </xf>
    <xf numFmtId="0" fontId="11" fillId="2" borderId="0" xfId="0" applyFont="1" applyFill="1" applyAlignment="1">
      <alignment horizontal="right" vertical="top"/>
    </xf>
    <xf numFmtId="0" fontId="0" fillId="0" borderId="0" xfId="0" applyAlignment="1">
      <alignment horizontal="right"/>
    </xf>
    <xf numFmtId="0" fontId="10" fillId="2" borderId="0" xfId="0" applyFont="1" applyFill="1"/>
    <xf numFmtId="0" fontId="11" fillId="2" borderId="0" xfId="0" applyFont="1" applyFill="1" applyAlignment="1">
      <alignment horizontal="right" vertical="top" wrapText="1"/>
    </xf>
    <xf numFmtId="0" fontId="10" fillId="2" borderId="0" xfId="0" applyFont="1" applyFill="1" applyAlignment="1">
      <alignment wrapText="1"/>
    </xf>
    <xf numFmtId="0" fontId="10" fillId="3" borderId="0" xfId="0" applyFont="1" applyFill="1" applyAlignment="1">
      <alignment horizontal="right"/>
    </xf>
    <xf numFmtId="0" fontId="0" fillId="2" borderId="0" xfId="0" applyFill="1" applyAlignment="1">
      <alignment wrapText="1"/>
    </xf>
    <xf numFmtId="0" fontId="4" fillId="2" borderId="0" xfId="0" applyFont="1" applyFill="1"/>
    <xf numFmtId="0" fontId="10" fillId="3" borderId="0" xfId="0" applyFont="1" applyFill="1" applyAlignment="1">
      <alignment horizontal="right" vertical="top"/>
    </xf>
    <xf numFmtId="0" fontId="10" fillId="3" borderId="0" xfId="0" applyFont="1" applyFill="1" applyAlignment="1">
      <alignment horizontal="left"/>
    </xf>
    <xf numFmtId="0" fontId="18" fillId="6" borderId="0" xfId="0" applyFont="1" applyFill="1"/>
    <xf numFmtId="0" fontId="10" fillId="3" borderId="0" xfId="0" applyFont="1" applyFill="1" applyAlignment="1">
      <alignment vertical="top"/>
    </xf>
    <xf numFmtId="0" fontId="10" fillId="3" borderId="0" xfId="0" applyFont="1" applyFill="1" applyAlignment="1">
      <alignment wrapText="1"/>
    </xf>
    <xf numFmtId="0" fontId="0" fillId="2" borderId="1" xfId="0" applyFill="1" applyBorder="1" applyAlignment="1">
      <alignment horizontal="left"/>
    </xf>
    <xf numFmtId="0" fontId="20" fillId="0" borderId="0" xfId="0" applyFont="1"/>
    <xf numFmtId="0" fontId="19" fillId="0" borderId="0" xfId="0" applyFont="1"/>
    <xf numFmtId="0" fontId="0" fillId="2" borderId="1" xfId="0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/>
    </xf>
    <xf numFmtId="0" fontId="0" fillId="2" borderId="0" xfId="0" applyFill="1" applyAlignment="1">
      <alignment horizontal="right" vertical="top" wrapText="1"/>
    </xf>
    <xf numFmtId="0" fontId="21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horizontal="right" vertical="top"/>
    </xf>
    <xf numFmtId="0" fontId="4" fillId="2" borderId="0" xfId="0" applyFont="1" applyFill="1" applyAlignment="1">
      <alignment horizontal="right" vertical="top" wrapText="1"/>
    </xf>
    <xf numFmtId="0" fontId="18" fillId="2" borderId="0" xfId="0" applyFont="1" applyFill="1" applyAlignment="1">
      <alignment vertical="top"/>
    </xf>
    <xf numFmtId="0" fontId="22" fillId="2" borderId="0" xfId="0" applyFont="1" applyFill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vertical="center"/>
    </xf>
    <xf numFmtId="0" fontId="2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5" borderId="0" xfId="0" applyFont="1" applyFill="1" applyAlignment="1">
      <alignment vertical="top" wrapText="1"/>
    </xf>
    <xf numFmtId="0" fontId="0" fillId="5" borderId="0" xfId="0" applyFill="1" applyAlignment="1">
      <alignment horizontal="right" vertical="top"/>
    </xf>
    <xf numFmtId="0" fontId="16" fillId="3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13" fillId="2" borderId="0" xfId="0" applyFont="1" applyFill="1" applyAlignment="1">
      <alignment vertical="top" wrapText="1"/>
    </xf>
    <xf numFmtId="0" fontId="19" fillId="2" borderId="0" xfId="0" applyFont="1" applyFill="1"/>
    <xf numFmtId="0" fontId="11" fillId="2" borderId="0" xfId="0" applyFont="1" applyFill="1" applyAlignment="1">
      <alignment wrapText="1"/>
    </xf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29" fillId="2" borderId="0" xfId="0" applyFont="1" applyFill="1"/>
    <xf numFmtId="0" fontId="11" fillId="5" borderId="0" xfId="0" applyFont="1" applyFill="1" applyAlignment="1">
      <alignment horizontal="right" vertical="top"/>
    </xf>
    <xf numFmtId="0" fontId="11" fillId="5" borderId="0" xfId="0" applyFont="1" applyFill="1" applyAlignment="1">
      <alignment vertical="top"/>
    </xf>
    <xf numFmtId="0" fontId="10" fillId="5" borderId="0" xfId="0" applyFont="1" applyFill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30" fillId="2" borderId="0" xfId="0" applyFont="1" applyFill="1" applyAlignment="1">
      <alignment vertical="top" wrapText="1"/>
    </xf>
    <xf numFmtId="0" fontId="12" fillId="3" borderId="0" xfId="0" applyFont="1" applyFill="1"/>
    <xf numFmtId="0" fontId="11" fillId="3" borderId="0" xfId="0" applyFont="1" applyFill="1"/>
    <xf numFmtId="0" fontId="11" fillId="3" borderId="0" xfId="0" applyFont="1" applyFill="1" applyAlignment="1">
      <alignment wrapText="1"/>
    </xf>
    <xf numFmtId="0" fontId="6" fillId="0" borderId="0" xfId="0" applyFont="1"/>
    <xf numFmtId="0" fontId="16" fillId="3" borderId="0" xfId="0" applyFont="1" applyFill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32" fillId="2" borderId="0" xfId="0" applyFont="1" applyFill="1"/>
    <xf numFmtId="0" fontId="11" fillId="2" borderId="0" xfId="0" applyFont="1" applyFill="1" applyAlignment="1">
      <alignment vertical="center"/>
    </xf>
    <xf numFmtId="0" fontId="26" fillId="6" borderId="0" xfId="0" applyFont="1" applyFill="1"/>
    <xf numFmtId="0" fontId="30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36" fillId="2" borderId="0" xfId="0" applyFont="1" applyFill="1" applyAlignment="1">
      <alignment vertical="top"/>
    </xf>
    <xf numFmtId="0" fontId="5" fillId="2" borderId="0" xfId="0" applyFont="1" applyFill="1"/>
    <xf numFmtId="0" fontId="37" fillId="2" borderId="0" xfId="0" applyFont="1" applyFill="1" applyAlignment="1">
      <alignment wrapText="1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40" fillId="3" borderId="2" xfId="1" quotePrefix="1" applyFont="1" applyFill="1" applyBorder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vertical="center"/>
    </xf>
    <xf numFmtId="0" fontId="37" fillId="2" borderId="0" xfId="0" applyFont="1" applyFill="1"/>
    <xf numFmtId="0" fontId="38" fillId="2" borderId="0" xfId="0" applyFont="1" applyFill="1" applyAlignment="1">
      <alignment vertical="top"/>
    </xf>
    <xf numFmtId="0" fontId="8" fillId="0" borderId="0" xfId="0" applyFont="1"/>
    <xf numFmtId="49" fontId="10" fillId="2" borderId="0" xfId="0" applyNumberFormat="1" applyFont="1" applyFill="1" applyAlignment="1">
      <alignment vertical="top" wrapText="1"/>
    </xf>
    <xf numFmtId="49" fontId="11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horizontal="right"/>
    </xf>
    <xf numFmtId="0" fontId="41" fillId="2" borderId="0" xfId="0" applyFont="1" applyFill="1" applyAlignment="1">
      <alignment vertical="top"/>
    </xf>
    <xf numFmtId="0" fontId="37" fillId="2" borderId="0" xfId="0" applyFont="1" applyFill="1" applyAlignment="1">
      <alignment vertical="top"/>
    </xf>
    <xf numFmtId="0" fontId="15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0" fillId="5" borderId="0" xfId="0" applyFill="1" applyAlignment="1">
      <alignment wrapText="1"/>
    </xf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9" fillId="2" borderId="0" xfId="1" applyFill="1" applyAlignment="1"/>
    <xf numFmtId="0" fontId="39" fillId="2" borderId="0" xfId="1" applyFill="1" applyAlignment="1">
      <alignment vertical="top"/>
    </xf>
    <xf numFmtId="0" fontId="4" fillId="0" borderId="2" xfId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0" fillId="5" borderId="0" xfId="0" applyFill="1"/>
    <xf numFmtId="0" fontId="0" fillId="5" borderId="0" xfId="0" applyFill="1" applyAlignment="1">
      <alignment horizontal="right"/>
    </xf>
    <xf numFmtId="0" fontId="17" fillId="5" borderId="0" xfId="0" applyFont="1" applyFill="1" applyAlignment="1">
      <alignment vertical="top" wrapText="1"/>
    </xf>
    <xf numFmtId="0" fontId="31" fillId="2" borderId="0" xfId="0" applyFont="1" applyFill="1" applyAlignment="1">
      <alignment vertical="top"/>
    </xf>
    <xf numFmtId="0" fontId="31" fillId="2" borderId="0" xfId="0" applyFont="1" applyFill="1" applyAlignment="1">
      <alignment vertical="top" wrapText="1"/>
    </xf>
    <xf numFmtId="0" fontId="0" fillId="2" borderId="0" xfId="0" applyFill="1" applyAlignment="1">
      <alignment vertical="center"/>
    </xf>
    <xf numFmtId="0" fontId="39" fillId="0" borderId="0" xfId="1" applyFill="1"/>
    <xf numFmtId="0" fontId="24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/>
    <xf numFmtId="0" fontId="2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44" fillId="0" borderId="0" xfId="0" applyFont="1"/>
    <xf numFmtId="0" fontId="12" fillId="2" borderId="0" xfId="0" applyFont="1" applyFill="1" applyAlignment="1">
      <alignment vertical="top" wrapText="1"/>
    </xf>
    <xf numFmtId="0" fontId="11" fillId="5" borderId="0" xfId="0" applyFont="1" applyFill="1" applyAlignment="1">
      <alignment vertical="center"/>
    </xf>
    <xf numFmtId="0" fontId="26" fillId="2" borderId="0" xfId="0" applyFont="1" applyFill="1" applyAlignment="1">
      <alignment vertical="top" wrapText="1"/>
    </xf>
    <xf numFmtId="0" fontId="7" fillId="3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45" fillId="2" borderId="0" xfId="0" applyFont="1" applyFill="1" applyAlignment="1">
      <alignment vertical="top" wrapText="1"/>
    </xf>
    <xf numFmtId="0" fontId="15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49" fontId="11" fillId="2" borderId="0" xfId="0" applyNumberFormat="1" applyFont="1" applyFill="1" applyAlignment="1">
      <alignment horizontal="left" vertical="top" indent="1"/>
    </xf>
    <xf numFmtId="0" fontId="24" fillId="2" borderId="0" xfId="0" applyFont="1" applyFill="1" applyAlignment="1">
      <alignment vertical="top"/>
    </xf>
    <xf numFmtId="49" fontId="0" fillId="2" borderId="0" xfId="0" applyNumberFormat="1" applyFill="1" applyAlignment="1">
      <alignment horizontal="right"/>
    </xf>
    <xf numFmtId="49" fontId="11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0" borderId="0" xfId="0" applyFont="1"/>
    <xf numFmtId="0" fontId="46" fillId="2" borderId="0" xfId="0" applyFont="1" applyFill="1"/>
    <xf numFmtId="0" fontId="1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1312333</xdr:colOff>
      <xdr:row>0</xdr:row>
      <xdr:rowOff>7055</xdr:rowOff>
    </xdr:from>
    <xdr:ext cx="2509175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AC0EB353-050B-E243-AEC5-2D2CF1B0A4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7233" y="7055"/>
          <a:ext cx="2509175" cy="11963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2881726</xdr:colOff>
      <xdr:row>0</xdr:row>
      <xdr:rowOff>9769</xdr:rowOff>
    </xdr:from>
    <xdr:to>
      <xdr:col>6</xdr:col>
      <xdr:colOff>1010</xdr:colOff>
      <xdr:row>4</xdr:row>
      <xdr:rowOff>149469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63350-81C8-0045-B5AE-DC65BA0CBB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9806" y="9769"/>
          <a:ext cx="2502391" cy="1196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1158240</xdr:colOff>
      <xdr:row>0</xdr:row>
      <xdr:rowOff>0</xdr:rowOff>
    </xdr:from>
    <xdr:ext cx="2502391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C66B445A-26BA-3D44-B656-389E475801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940" y="0"/>
          <a:ext cx="2502391" cy="11963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1158240</xdr:colOff>
      <xdr:row>0</xdr:row>
      <xdr:rowOff>0</xdr:rowOff>
    </xdr:from>
    <xdr:ext cx="2502391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28AC798F-1B37-A246-A6CB-574BF6D458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940" y="0"/>
          <a:ext cx="2502391" cy="119634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1158240</xdr:colOff>
      <xdr:row>0</xdr:row>
      <xdr:rowOff>0</xdr:rowOff>
    </xdr:from>
    <xdr:ext cx="2502391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AAFD94FC-F8EB-9147-9D29-237E178379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940" y="0"/>
          <a:ext cx="2502391" cy="119634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1158240</xdr:colOff>
      <xdr:row>0</xdr:row>
      <xdr:rowOff>0</xdr:rowOff>
    </xdr:from>
    <xdr:ext cx="2502391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3BB11269-448D-A242-84F9-02804ABA41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940" y="0"/>
          <a:ext cx="2502391" cy="1196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ngineering.uiowa.edu/bme/undergraduate/focus-areas" TargetMode="External"/><Relationship Id="rId1" Type="http://schemas.openxmlformats.org/officeDocument/2006/relationships/hyperlink" Target="https://engineering.uiowa.edu/bme/undergraduate/focus-areas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ngineering.uiowa.edu/bme/undergraduate/focus-areas/bioimaging-focus-area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ngineering.uiowa.edu/bme/undergraduate/focus-areas/biomechanics-biomaterials-focus-area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ngineering.uiowa.edu/bme/undergraduate/focus-areas/cellular-engineering-focus-area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ngineering.uiowa.edu/computational-bioengineering-focus-area" TargetMode="Externa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B8F4-35AE-9142-B722-FB203B902007}">
  <sheetPr>
    <pageSetUpPr fitToPage="1"/>
  </sheetPr>
  <dimension ref="A1:K59"/>
  <sheetViews>
    <sheetView tabSelected="1" zoomScale="80" zoomScaleNormal="80" workbookViewId="0"/>
  </sheetViews>
  <sheetFormatPr baseColWidth="10" defaultColWidth="11.1640625" defaultRowHeight="16" x14ac:dyDescent="0.2"/>
  <cols>
    <col min="1" max="1" width="5.1640625" customWidth="1"/>
    <col min="2" max="2" width="50.1640625" customWidth="1"/>
    <col min="3" max="3" width="5.6640625" customWidth="1"/>
    <col min="4" max="4" width="9.33203125" customWidth="1"/>
    <col min="5" max="5" width="5.1640625" customWidth="1"/>
    <col min="6" max="6" width="50.1640625" customWidth="1"/>
    <col min="7" max="8" width="5.6640625" style="2" customWidth="1"/>
    <col min="10" max="10" width="43.1640625" customWidth="1"/>
  </cols>
  <sheetData>
    <row r="1" spans="1:10" x14ac:dyDescent="0.2">
      <c r="A1" s="1"/>
      <c r="B1" s="1"/>
      <c r="C1" s="1"/>
      <c r="D1" s="1"/>
      <c r="E1" s="1"/>
      <c r="F1" s="1"/>
      <c r="G1" s="7"/>
      <c r="H1" s="7"/>
    </row>
    <row r="2" spans="1:10" x14ac:dyDescent="0.2">
      <c r="A2" s="1"/>
      <c r="B2" s="1"/>
      <c r="C2" s="1"/>
      <c r="D2" s="1"/>
      <c r="E2" s="1"/>
      <c r="F2" s="1"/>
      <c r="G2" s="7"/>
      <c r="H2" s="7"/>
    </row>
    <row r="3" spans="1:10" x14ac:dyDescent="0.2">
      <c r="A3" s="1"/>
      <c r="B3" s="1"/>
      <c r="C3" s="1"/>
      <c r="D3" s="1"/>
      <c r="E3" s="1"/>
      <c r="F3" s="1"/>
      <c r="G3" s="7"/>
      <c r="H3" s="7"/>
    </row>
    <row r="4" spans="1:10" ht="35" x14ac:dyDescent="0.35">
      <c r="A4" s="8" t="s">
        <v>0</v>
      </c>
      <c r="B4" s="1"/>
      <c r="C4" s="1"/>
      <c r="D4" s="1"/>
      <c r="E4" s="1"/>
      <c r="F4" s="1"/>
      <c r="G4" s="7"/>
      <c r="H4" s="7"/>
    </row>
    <row r="5" spans="1:10" x14ac:dyDescent="0.2">
      <c r="A5" s="1" t="s">
        <v>1</v>
      </c>
      <c r="B5" s="1"/>
      <c r="C5" s="1"/>
      <c r="D5" s="1"/>
      <c r="E5" s="1"/>
      <c r="F5" s="1"/>
      <c r="G5" s="7"/>
      <c r="H5" s="7"/>
    </row>
    <row r="6" spans="1:10" x14ac:dyDescent="0.2">
      <c r="A6" s="1"/>
      <c r="B6" s="1"/>
      <c r="C6" s="1"/>
      <c r="D6" s="1"/>
      <c r="E6" s="1"/>
      <c r="F6" s="1"/>
      <c r="G6" s="7"/>
      <c r="H6" s="7"/>
    </row>
    <row r="7" spans="1:10" x14ac:dyDescent="0.2">
      <c r="A7" s="1"/>
      <c r="B7" s="1"/>
      <c r="C7" s="1"/>
      <c r="D7" s="1"/>
      <c r="E7" s="1"/>
      <c r="F7" s="1"/>
      <c r="G7" s="7"/>
      <c r="H7" s="7"/>
    </row>
    <row r="8" spans="1:10" ht="55.25" customHeight="1" x14ac:dyDescent="0.2">
      <c r="A8" s="146"/>
      <c r="B8" s="147"/>
      <c r="C8" s="110" t="s">
        <v>288</v>
      </c>
      <c r="D8" s="147"/>
      <c r="E8" s="147"/>
      <c r="F8" s="147"/>
      <c r="G8" s="147"/>
      <c r="H8" s="110"/>
      <c r="J8" s="98" t="s">
        <v>2</v>
      </c>
    </row>
    <row r="9" spans="1:10" ht="21" customHeight="1" x14ac:dyDescent="0.2">
      <c r="A9" s="148"/>
      <c r="B9" s="148"/>
      <c r="C9" s="148" t="s">
        <v>3</v>
      </c>
      <c r="D9" s="148"/>
      <c r="E9" s="148"/>
      <c r="F9" s="148"/>
      <c r="G9" s="148"/>
      <c r="H9" s="111"/>
      <c r="I9" s="62"/>
      <c r="J9" s="1"/>
    </row>
    <row r="10" spans="1:10" x14ac:dyDescent="0.2">
      <c r="A10" s="18" t="s">
        <v>4</v>
      </c>
      <c r="B10" s="18"/>
      <c r="C10" s="19" t="s">
        <v>5</v>
      </c>
      <c r="D10" s="1"/>
      <c r="E10" s="18" t="s">
        <v>6</v>
      </c>
      <c r="F10" s="18"/>
      <c r="G10" s="19" t="s">
        <v>5</v>
      </c>
      <c r="H10" s="114"/>
      <c r="J10" s="1"/>
    </row>
    <row r="11" spans="1:10" ht="32" x14ac:dyDescent="0.2">
      <c r="A11" s="4" t="s">
        <v>7</v>
      </c>
      <c r="B11" s="9" t="s">
        <v>8</v>
      </c>
      <c r="C11" s="60">
        <v>4</v>
      </c>
      <c r="D11" s="1"/>
      <c r="E11" s="4" t="s">
        <v>7</v>
      </c>
      <c r="F11" s="6" t="s">
        <v>9</v>
      </c>
      <c r="G11" s="60">
        <v>4</v>
      </c>
      <c r="H11" s="60"/>
      <c r="I11" s="57"/>
      <c r="J11" s="99" t="s">
        <v>10</v>
      </c>
    </row>
    <row r="12" spans="1:10" ht="32" x14ac:dyDescent="0.2">
      <c r="A12" s="4" t="s">
        <v>11</v>
      </c>
      <c r="B12" s="6" t="s">
        <v>12</v>
      </c>
      <c r="C12" s="60">
        <v>4</v>
      </c>
      <c r="D12" s="1"/>
      <c r="E12" s="4" t="s">
        <v>7</v>
      </c>
      <c r="F12" s="6" t="s">
        <v>13</v>
      </c>
      <c r="G12" s="60">
        <v>2</v>
      </c>
      <c r="H12" s="60"/>
      <c r="I12" s="57"/>
      <c r="J12" s="99" t="s">
        <v>14</v>
      </c>
    </row>
    <row r="13" spans="1:10" ht="32" x14ac:dyDescent="0.2">
      <c r="A13" s="4" t="s">
        <v>7</v>
      </c>
      <c r="B13" s="5" t="s">
        <v>15</v>
      </c>
      <c r="C13" s="60">
        <v>4</v>
      </c>
      <c r="D13" s="1"/>
      <c r="E13" s="4" t="s">
        <v>7</v>
      </c>
      <c r="F13" s="5" t="s">
        <v>16</v>
      </c>
      <c r="G13" s="60">
        <v>4</v>
      </c>
      <c r="H13" s="60"/>
      <c r="I13" s="57"/>
      <c r="J13" s="99" t="s">
        <v>17</v>
      </c>
    </row>
    <row r="14" spans="1:10" ht="32" x14ac:dyDescent="0.2">
      <c r="A14" s="4" t="s">
        <v>18</v>
      </c>
      <c r="B14" s="9" t="s">
        <v>19</v>
      </c>
      <c r="C14" s="60">
        <v>3</v>
      </c>
      <c r="D14" s="1"/>
      <c r="E14" s="4" t="s">
        <v>7</v>
      </c>
      <c r="F14" s="6" t="s">
        <v>20</v>
      </c>
      <c r="G14" s="60">
        <v>4</v>
      </c>
      <c r="H14" s="60"/>
      <c r="I14" s="57"/>
      <c r="J14" s="99" t="s">
        <v>21</v>
      </c>
    </row>
    <row r="15" spans="1:10" ht="32" x14ac:dyDescent="0.2">
      <c r="A15" s="4"/>
      <c r="B15" s="6"/>
      <c r="C15" s="60"/>
      <c r="D15" s="1"/>
      <c r="E15" s="4" t="s">
        <v>11</v>
      </c>
      <c r="F15" s="5" t="s">
        <v>22</v>
      </c>
      <c r="G15" s="60">
        <v>3</v>
      </c>
      <c r="H15" s="60"/>
      <c r="I15" s="57"/>
    </row>
    <row r="16" spans="1:10" ht="16" customHeight="1" x14ac:dyDescent="0.2">
      <c r="A16" s="3"/>
      <c r="B16" s="3"/>
      <c r="C16" s="3"/>
      <c r="D16" s="1"/>
      <c r="E16" s="44" t="s">
        <v>23</v>
      </c>
      <c r="F16" s="64" t="s">
        <v>24</v>
      </c>
      <c r="G16" s="59">
        <v>1</v>
      </c>
      <c r="H16" s="60"/>
      <c r="I16" s="57"/>
      <c r="J16" s="149" t="s">
        <v>289</v>
      </c>
    </row>
    <row r="17" spans="1:11" ht="17" x14ac:dyDescent="0.2">
      <c r="A17" s="20"/>
      <c r="B17" s="20"/>
      <c r="C17" s="21">
        <f>SUM(C11:C15)</f>
        <v>15</v>
      </c>
      <c r="D17" s="1"/>
      <c r="E17" s="16"/>
      <c r="F17" s="16"/>
      <c r="G17" s="22">
        <f>SUM(G11:G16)</f>
        <v>18</v>
      </c>
      <c r="H17" s="22"/>
      <c r="I17" s="57"/>
      <c r="J17" s="149" t="s">
        <v>290</v>
      </c>
    </row>
    <row r="18" spans="1:11" ht="17" x14ac:dyDescent="0.2">
      <c r="A18" s="1"/>
      <c r="B18" s="1"/>
      <c r="C18" s="1"/>
      <c r="D18" s="1"/>
      <c r="E18" s="1"/>
      <c r="F18" s="1"/>
      <c r="G18" s="7"/>
      <c r="H18" s="7"/>
      <c r="J18" s="149" t="s">
        <v>293</v>
      </c>
    </row>
    <row r="19" spans="1:11" ht="17" x14ac:dyDescent="0.2">
      <c r="A19" s="1"/>
      <c r="B19" s="1"/>
      <c r="C19" s="1"/>
      <c r="D19" s="1"/>
      <c r="E19" s="1"/>
      <c r="F19" s="1"/>
      <c r="G19" s="7"/>
      <c r="H19" s="7"/>
      <c r="J19" s="149" t="s">
        <v>291</v>
      </c>
      <c r="K19" t="s">
        <v>25</v>
      </c>
    </row>
    <row r="20" spans="1:11" ht="21" x14ac:dyDescent="0.2">
      <c r="A20" s="148"/>
      <c r="B20" s="148"/>
      <c r="C20" s="148" t="s">
        <v>26</v>
      </c>
      <c r="D20" s="148"/>
      <c r="E20" s="148"/>
      <c r="F20" s="148"/>
      <c r="G20" s="148"/>
      <c r="H20" s="111"/>
      <c r="I20" s="62"/>
      <c r="J20" s="149" t="s">
        <v>292</v>
      </c>
    </row>
    <row r="21" spans="1:11" x14ac:dyDescent="0.2">
      <c r="A21" s="18" t="s">
        <v>27</v>
      </c>
      <c r="B21" s="18"/>
      <c r="C21" s="19" t="s">
        <v>5</v>
      </c>
      <c r="D21" s="20"/>
      <c r="E21" s="18" t="s">
        <v>28</v>
      </c>
      <c r="F21" s="18"/>
      <c r="G21" s="19" t="s">
        <v>5</v>
      </c>
      <c r="H21" s="114"/>
      <c r="J21" s="149"/>
    </row>
    <row r="22" spans="1:11" ht="34" x14ac:dyDescent="0.2">
      <c r="A22" s="4" t="s">
        <v>7</v>
      </c>
      <c r="B22" s="5" t="s">
        <v>29</v>
      </c>
      <c r="C22" s="60">
        <v>3</v>
      </c>
      <c r="D22" s="1"/>
      <c r="E22" s="4" t="s">
        <v>30</v>
      </c>
      <c r="F22" s="5" t="s">
        <v>31</v>
      </c>
      <c r="G22" s="60">
        <v>3</v>
      </c>
      <c r="H22" s="60"/>
      <c r="I22" s="57"/>
    </row>
    <row r="23" spans="1:11" ht="32" x14ac:dyDescent="0.2">
      <c r="A23" s="4" t="s">
        <v>7</v>
      </c>
      <c r="B23" s="6" t="s">
        <v>32</v>
      </c>
      <c r="C23" s="60">
        <v>4</v>
      </c>
      <c r="D23" s="1"/>
      <c r="E23" s="11" t="s">
        <v>7</v>
      </c>
      <c r="F23" s="65" t="s">
        <v>33</v>
      </c>
      <c r="G23" s="10">
        <v>3</v>
      </c>
      <c r="H23" s="135" t="s">
        <v>34</v>
      </c>
      <c r="I23" s="57"/>
    </row>
    <row r="24" spans="1:11" ht="32" x14ac:dyDescent="0.2">
      <c r="A24" s="4" t="s">
        <v>7</v>
      </c>
      <c r="B24" s="6" t="s">
        <v>35</v>
      </c>
      <c r="C24" s="60">
        <v>2</v>
      </c>
      <c r="D24" s="1"/>
      <c r="E24" s="11" t="s">
        <v>23</v>
      </c>
      <c r="F24" s="113" t="s">
        <v>314</v>
      </c>
      <c r="G24" s="10">
        <v>3</v>
      </c>
      <c r="H24" s="135"/>
      <c r="I24" s="57"/>
    </row>
    <row r="25" spans="1:11" ht="32" x14ac:dyDescent="0.2">
      <c r="A25" s="4" t="s">
        <v>7</v>
      </c>
      <c r="B25" s="5" t="s">
        <v>36</v>
      </c>
      <c r="C25" s="60">
        <v>3</v>
      </c>
      <c r="D25" s="1"/>
      <c r="E25" s="4" t="s">
        <v>11</v>
      </c>
      <c r="F25" s="6" t="s">
        <v>37</v>
      </c>
      <c r="G25" s="60">
        <v>3</v>
      </c>
      <c r="H25" s="60"/>
      <c r="I25" s="57"/>
    </row>
    <row r="26" spans="1:11" ht="32" x14ac:dyDescent="0.2">
      <c r="A26" s="11" t="s">
        <v>7</v>
      </c>
      <c r="B26" s="13" t="s">
        <v>38</v>
      </c>
      <c r="C26" s="10">
        <v>3</v>
      </c>
      <c r="D26" s="134" t="s">
        <v>39</v>
      </c>
      <c r="E26" s="4" t="s">
        <v>11</v>
      </c>
      <c r="F26" s="5" t="s">
        <v>40</v>
      </c>
      <c r="G26" s="60">
        <v>4</v>
      </c>
      <c r="H26" s="60"/>
      <c r="I26" s="57"/>
    </row>
    <row r="27" spans="1:11" ht="32" x14ac:dyDescent="0.2">
      <c r="A27" s="11" t="s">
        <v>11</v>
      </c>
      <c r="B27" s="123" t="s">
        <v>41</v>
      </c>
      <c r="C27" s="10">
        <v>3</v>
      </c>
      <c r="D27" s="134"/>
      <c r="E27" s="4" t="s">
        <v>11</v>
      </c>
      <c r="F27" s="5" t="s">
        <v>42</v>
      </c>
      <c r="G27" s="60">
        <v>3</v>
      </c>
      <c r="H27" s="60"/>
      <c r="I27" s="57"/>
    </row>
    <row r="28" spans="1:11" ht="32" x14ac:dyDescent="0.2">
      <c r="A28" s="44" t="s">
        <v>18</v>
      </c>
      <c r="B28" s="45" t="s">
        <v>43</v>
      </c>
      <c r="C28" s="59">
        <v>1</v>
      </c>
      <c r="D28" s="1"/>
      <c r="E28" s="3"/>
      <c r="F28" s="3"/>
      <c r="G28" s="41"/>
      <c r="H28" s="7"/>
    </row>
    <row r="29" spans="1:11" x14ac:dyDescent="0.2">
      <c r="A29" s="20"/>
      <c r="B29" s="20"/>
      <c r="C29" s="22">
        <f>SUM(C22:C25,C27:C28)</f>
        <v>16</v>
      </c>
      <c r="D29" s="20"/>
      <c r="E29" s="16"/>
      <c r="F29" s="16"/>
      <c r="G29" s="22">
        <f>SUM(G22,G23,G25,G26,G27)</f>
        <v>16</v>
      </c>
      <c r="H29" s="22"/>
    </row>
    <row r="30" spans="1:11" ht="21" x14ac:dyDescent="0.2">
      <c r="A30" s="1"/>
      <c r="B30" s="1"/>
      <c r="C30" s="1"/>
      <c r="D30" s="1"/>
      <c r="E30" s="1"/>
      <c r="F30" s="1"/>
      <c r="G30" s="7"/>
      <c r="H30" s="7"/>
      <c r="I30" s="62"/>
    </row>
    <row r="31" spans="1:11" x14ac:dyDescent="0.2">
      <c r="A31" s="1"/>
      <c r="B31" s="1"/>
      <c r="C31" s="1"/>
      <c r="D31" s="1"/>
      <c r="E31" s="1"/>
      <c r="F31" s="1"/>
      <c r="G31" s="7"/>
      <c r="H31" s="7"/>
    </row>
    <row r="32" spans="1:11" ht="21" x14ac:dyDescent="0.2">
      <c r="A32" s="148"/>
      <c r="B32" s="148"/>
      <c r="C32" s="148" t="s">
        <v>44</v>
      </c>
      <c r="D32" s="148"/>
      <c r="E32" s="148"/>
      <c r="F32" s="148"/>
      <c r="G32" s="148"/>
      <c r="H32" s="111"/>
      <c r="I32" s="57"/>
    </row>
    <row r="33" spans="1:9" x14ac:dyDescent="0.2">
      <c r="A33" s="3" t="s">
        <v>45</v>
      </c>
      <c r="B33" s="3"/>
      <c r="C33" s="61" t="s">
        <v>5</v>
      </c>
      <c r="D33" s="1"/>
      <c r="E33" s="3" t="s">
        <v>46</v>
      </c>
      <c r="F33" s="3"/>
      <c r="G33" s="61" t="s">
        <v>5</v>
      </c>
      <c r="H33" s="115"/>
      <c r="I33" s="57"/>
    </row>
    <row r="34" spans="1:9" ht="17" x14ac:dyDescent="0.2">
      <c r="A34" s="4" t="s">
        <v>7</v>
      </c>
      <c r="B34" s="5" t="s">
        <v>47</v>
      </c>
      <c r="C34" s="60">
        <v>3</v>
      </c>
      <c r="D34" s="1"/>
      <c r="E34" s="4" t="s">
        <v>7</v>
      </c>
      <c r="F34" s="5" t="s">
        <v>47</v>
      </c>
      <c r="G34" s="60">
        <v>3</v>
      </c>
      <c r="H34" s="60"/>
      <c r="I34" s="57"/>
    </row>
    <row r="35" spans="1:9" ht="17" x14ac:dyDescent="0.2">
      <c r="A35" s="4" t="s">
        <v>11</v>
      </c>
      <c r="B35" s="5" t="s">
        <v>42</v>
      </c>
      <c r="C35" s="60">
        <v>3</v>
      </c>
      <c r="D35" s="1"/>
      <c r="E35" s="4" t="s">
        <v>7</v>
      </c>
      <c r="F35" s="5" t="s">
        <v>47</v>
      </c>
      <c r="G35" s="60">
        <v>3</v>
      </c>
      <c r="H35" s="60"/>
      <c r="I35" s="57"/>
    </row>
    <row r="36" spans="1:9" ht="17" x14ac:dyDescent="0.2">
      <c r="A36" s="4" t="s">
        <v>11</v>
      </c>
      <c r="B36" s="5" t="s">
        <v>42</v>
      </c>
      <c r="C36" s="60">
        <v>3</v>
      </c>
      <c r="D36" s="1"/>
      <c r="E36" s="4" t="s">
        <v>11</v>
      </c>
      <c r="F36" s="9" t="s">
        <v>48</v>
      </c>
      <c r="G36" s="60">
        <v>3</v>
      </c>
      <c r="H36" s="60"/>
      <c r="I36" s="57"/>
    </row>
    <row r="37" spans="1:9" ht="32" x14ac:dyDescent="0.2">
      <c r="A37" s="4" t="s">
        <v>11</v>
      </c>
      <c r="B37" s="6" t="s">
        <v>49</v>
      </c>
      <c r="C37" s="60">
        <v>4</v>
      </c>
      <c r="D37" s="1"/>
      <c r="E37" s="6" t="s">
        <v>11</v>
      </c>
      <c r="F37" s="5" t="s">
        <v>50</v>
      </c>
      <c r="G37" s="60">
        <v>3</v>
      </c>
      <c r="H37" s="60"/>
      <c r="I37" s="57"/>
    </row>
    <row r="38" spans="1:9" ht="32" x14ac:dyDescent="0.2">
      <c r="A38" s="4" t="s">
        <v>11</v>
      </c>
      <c r="B38" s="5" t="s">
        <v>51</v>
      </c>
      <c r="C38" s="60">
        <v>4</v>
      </c>
      <c r="D38" s="1"/>
      <c r="E38" s="6" t="s">
        <v>11</v>
      </c>
      <c r="F38" s="5" t="s">
        <v>52</v>
      </c>
      <c r="G38" s="60">
        <v>3</v>
      </c>
      <c r="H38" s="60"/>
      <c r="I38" s="57"/>
    </row>
    <row r="39" spans="1:9" ht="8" customHeight="1" x14ac:dyDescent="0.2">
      <c r="A39" s="44"/>
      <c r="B39" s="45"/>
      <c r="C39" s="59"/>
      <c r="D39" s="1"/>
      <c r="E39" s="44"/>
      <c r="F39" s="63"/>
      <c r="G39" s="59"/>
      <c r="H39" s="60"/>
    </row>
    <row r="40" spans="1:9" x14ac:dyDescent="0.2">
      <c r="A40" s="20"/>
      <c r="B40" s="20"/>
      <c r="C40" s="22">
        <f>SUM(C34:C39)</f>
        <v>17</v>
      </c>
      <c r="D40" s="20"/>
      <c r="E40" s="16"/>
      <c r="F40" s="16"/>
      <c r="G40" s="22">
        <f>SUM(G34:G39)</f>
        <v>15</v>
      </c>
      <c r="H40" s="22"/>
    </row>
    <row r="41" spans="1:9" ht="21" x14ac:dyDescent="0.2">
      <c r="A41" s="1"/>
      <c r="B41" s="1"/>
      <c r="C41" s="1"/>
      <c r="D41" s="1"/>
      <c r="E41" s="1"/>
      <c r="F41" s="1"/>
      <c r="G41" s="7"/>
      <c r="H41" s="7"/>
      <c r="I41" s="62"/>
    </row>
    <row r="42" spans="1:9" x14ac:dyDescent="0.2">
      <c r="A42" s="1"/>
      <c r="B42" s="1"/>
      <c r="C42" s="1"/>
      <c r="D42" s="1"/>
      <c r="E42" s="1"/>
      <c r="F42" s="1"/>
      <c r="G42" s="7"/>
      <c r="H42" s="7"/>
    </row>
    <row r="43" spans="1:9" ht="21" x14ac:dyDescent="0.2">
      <c r="A43" s="148"/>
      <c r="B43" s="148"/>
      <c r="C43" s="148" t="s">
        <v>53</v>
      </c>
      <c r="D43" s="148"/>
      <c r="E43" s="148"/>
      <c r="F43" s="148"/>
      <c r="G43" s="148"/>
      <c r="H43" s="111"/>
      <c r="I43" s="57"/>
    </row>
    <row r="44" spans="1:9" x14ac:dyDescent="0.2">
      <c r="A44" s="3" t="s">
        <v>54</v>
      </c>
      <c r="B44" s="3"/>
      <c r="C44" s="61" t="s">
        <v>5</v>
      </c>
      <c r="D44" s="1"/>
      <c r="E44" s="3" t="s">
        <v>55</v>
      </c>
      <c r="F44" s="3"/>
      <c r="G44" s="61" t="s">
        <v>5</v>
      </c>
      <c r="H44" s="115"/>
      <c r="I44" s="57"/>
    </row>
    <row r="45" spans="1:9" ht="32" x14ac:dyDescent="0.2">
      <c r="A45" s="4" t="s">
        <v>18</v>
      </c>
      <c r="B45" s="5" t="s">
        <v>304</v>
      </c>
      <c r="C45" s="60">
        <v>4</v>
      </c>
      <c r="D45" s="4"/>
      <c r="E45" s="4" t="s">
        <v>11</v>
      </c>
      <c r="F45" s="5" t="s">
        <v>56</v>
      </c>
      <c r="G45" s="60">
        <v>4</v>
      </c>
      <c r="H45" s="60"/>
      <c r="I45" s="57"/>
    </row>
    <row r="46" spans="1:9" ht="17" x14ac:dyDescent="0.2">
      <c r="A46" s="4" t="s">
        <v>11</v>
      </c>
      <c r="B46" s="5" t="s">
        <v>50</v>
      </c>
      <c r="C46" s="60">
        <v>3</v>
      </c>
      <c r="D46" s="4"/>
      <c r="E46" s="4" t="s">
        <v>23</v>
      </c>
      <c r="F46" s="5" t="s">
        <v>57</v>
      </c>
      <c r="G46" s="60">
        <v>4</v>
      </c>
      <c r="H46" s="60"/>
      <c r="I46" s="57"/>
    </row>
    <row r="47" spans="1:9" ht="17" x14ac:dyDescent="0.2">
      <c r="A47" s="4" t="s">
        <v>11</v>
      </c>
      <c r="B47" s="5" t="s">
        <v>52</v>
      </c>
      <c r="C47" s="60">
        <v>3</v>
      </c>
      <c r="D47" s="4"/>
      <c r="E47" s="4" t="s">
        <v>7</v>
      </c>
      <c r="F47" s="5" t="s">
        <v>47</v>
      </c>
      <c r="G47" s="60">
        <v>3</v>
      </c>
      <c r="H47" s="60"/>
      <c r="I47" s="57"/>
    </row>
    <row r="48" spans="1:9" ht="17" x14ac:dyDescent="0.2">
      <c r="A48" s="4" t="s">
        <v>11</v>
      </c>
      <c r="B48" s="5" t="s">
        <v>52</v>
      </c>
      <c r="C48" s="60">
        <v>3</v>
      </c>
      <c r="D48" s="4"/>
      <c r="E48" s="4" t="s">
        <v>11</v>
      </c>
      <c r="F48" s="5" t="s">
        <v>52</v>
      </c>
      <c r="G48" s="60">
        <v>3</v>
      </c>
      <c r="H48" s="60"/>
      <c r="I48" s="57"/>
    </row>
    <row r="49" spans="1:8" ht="17" x14ac:dyDescent="0.2">
      <c r="A49" s="44" t="s">
        <v>7</v>
      </c>
      <c r="B49" s="45" t="s">
        <v>47</v>
      </c>
      <c r="C49" s="59">
        <v>3</v>
      </c>
      <c r="D49" s="1"/>
      <c r="E49" s="44" t="s">
        <v>11</v>
      </c>
      <c r="F49" s="45" t="s">
        <v>52</v>
      </c>
      <c r="G49" s="59">
        <v>3</v>
      </c>
      <c r="H49" s="60"/>
    </row>
    <row r="50" spans="1:8" x14ac:dyDescent="0.2">
      <c r="A50" s="1"/>
      <c r="B50" s="1"/>
      <c r="C50" s="58">
        <f>SUM(C45:C49)</f>
        <v>16</v>
      </c>
      <c r="D50" s="1"/>
      <c r="E50" s="4"/>
      <c r="F50" s="4"/>
      <c r="G50" s="58">
        <f>SUM(G45:G49)</f>
        <v>17</v>
      </c>
      <c r="H50" s="58"/>
    </row>
    <row r="51" spans="1:8" x14ac:dyDescent="0.2">
      <c r="A51" s="130" t="s">
        <v>58</v>
      </c>
      <c r="B51" s="12"/>
      <c r="C51" s="1"/>
      <c r="D51" s="1"/>
      <c r="E51" s="1"/>
      <c r="F51" s="1"/>
      <c r="G51" s="7"/>
      <c r="H51" s="7"/>
    </row>
    <row r="52" spans="1:8" x14ac:dyDescent="0.2">
      <c r="A52" s="130" t="s">
        <v>59</v>
      </c>
      <c r="B52" s="130"/>
      <c r="C52" s="1"/>
      <c r="D52" s="1"/>
      <c r="E52" s="130"/>
      <c r="F52" s="130"/>
      <c r="G52" s="7"/>
      <c r="H52" s="7"/>
    </row>
    <row r="53" spans="1:8" x14ac:dyDescent="0.2">
      <c r="A53" s="130" t="s">
        <v>60</v>
      </c>
      <c r="B53" s="130"/>
      <c r="C53" s="1"/>
      <c r="D53" s="1"/>
      <c r="E53" s="1"/>
      <c r="F53" s="1"/>
      <c r="G53" s="7"/>
      <c r="H53" s="7"/>
    </row>
    <row r="54" spans="1:8" x14ac:dyDescent="0.2">
      <c r="A54" s="130" t="s">
        <v>61</v>
      </c>
      <c r="B54" s="130"/>
      <c r="C54" s="1"/>
      <c r="D54" s="1"/>
      <c r="E54" s="1"/>
      <c r="F54" s="1"/>
      <c r="G54" s="7"/>
      <c r="H54" s="7"/>
    </row>
    <row r="55" spans="1:8" x14ac:dyDescent="0.2">
      <c r="A55" s="130" t="s">
        <v>62</v>
      </c>
      <c r="B55" s="130"/>
      <c r="C55" s="1"/>
      <c r="D55" s="1"/>
      <c r="E55" s="1"/>
      <c r="F55" s="1"/>
      <c r="G55" s="7"/>
      <c r="H55" s="7"/>
    </row>
    <row r="56" spans="1:8" x14ac:dyDescent="0.2">
      <c r="A56" s="157" t="s">
        <v>325</v>
      </c>
    </row>
    <row r="59" spans="1:8" x14ac:dyDescent="0.2">
      <c r="A59" s="57"/>
      <c r="B59" s="56"/>
      <c r="C59" s="55"/>
    </row>
  </sheetData>
  <hyperlinks>
    <hyperlink ref="J11" location="'bioimaging | FA'!A1" display="Bioimaging Focus Area" xr:uid="{915BE25A-F6F1-4F9D-88FC-370DFF9FCD28}"/>
    <hyperlink ref="J12" location="'biomechanics &amp; biomat | FA'!A1" display="Computational Bioengineering Focus Area" xr:uid="{15A73AE0-334E-4D84-9C2E-B801DE86974B}"/>
    <hyperlink ref="J13" location="'cellular engr | FA'!A1" display="Cellular Engineering Focus Area" xr:uid="{458F74E0-8B2F-4ACA-B583-BD3D269A3648}"/>
    <hyperlink ref="J14" location="'computational bioengr | FA'!A1" display="Computational Bioengineering Focus Area" xr:uid="{5A8B1EB0-DB7F-490B-A6E8-69A9619B897E}"/>
  </hyperlinks>
  <pageMargins left="0.7" right="0.7" top="0.1" bottom="0.75" header="0.3" footer="0.3"/>
  <pageSetup scale="42" orientation="portrait" r:id="rId1"/>
  <headerFooter>
    <oddHeader>&amp;C&amp;"Calibri,Regular"&amp;K000000&amp;G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6653-FFA2-9843-BD41-0F545FEBBDF6}">
  <sheetPr>
    <pageSetUpPr fitToPage="1"/>
  </sheetPr>
  <dimension ref="A1:K61"/>
  <sheetViews>
    <sheetView zoomScale="80" zoomScaleNormal="80" zoomScaleSheetLayoutView="90" zoomScalePageLayoutView="90" workbookViewId="0"/>
  </sheetViews>
  <sheetFormatPr baseColWidth="10" defaultColWidth="11.1640625" defaultRowHeight="16" x14ac:dyDescent="0.2"/>
  <cols>
    <col min="1" max="1" width="5.6640625" customWidth="1"/>
    <col min="2" max="2" width="70.6640625" customWidth="1"/>
    <col min="3" max="3" width="5" style="29" customWidth="1"/>
    <col min="5" max="5" width="5.6640625" customWidth="1"/>
    <col min="6" max="6" width="70.6640625" customWidth="1"/>
    <col min="7" max="7" width="4.6640625" customWidth="1"/>
    <col min="8" max="8" width="10.6640625"/>
  </cols>
  <sheetData>
    <row r="1" spans="1:9" x14ac:dyDescent="0.2">
      <c r="A1" s="1"/>
      <c r="B1" s="1"/>
      <c r="C1" s="27"/>
      <c r="D1" s="1"/>
      <c r="E1" s="1"/>
      <c r="F1" s="1"/>
      <c r="G1" s="1"/>
    </row>
    <row r="2" spans="1:9" x14ac:dyDescent="0.2">
      <c r="A2" s="1"/>
      <c r="B2" s="1"/>
      <c r="C2" s="27"/>
      <c r="D2" s="1"/>
      <c r="E2" s="1"/>
      <c r="F2" s="1"/>
      <c r="G2" s="1"/>
    </row>
    <row r="3" spans="1:9" x14ac:dyDescent="0.2">
      <c r="A3" s="1"/>
      <c r="B3" s="1"/>
      <c r="C3" s="27"/>
      <c r="D3" s="1"/>
      <c r="E3" s="1"/>
      <c r="F3" s="1"/>
      <c r="G3" s="1"/>
    </row>
    <row r="4" spans="1:9" ht="35" x14ac:dyDescent="0.35">
      <c r="A4" s="8" t="s">
        <v>63</v>
      </c>
      <c r="B4" s="1"/>
      <c r="C4" s="27"/>
      <c r="D4" s="1"/>
      <c r="E4" s="1"/>
      <c r="F4" s="1"/>
      <c r="G4" s="1"/>
    </row>
    <row r="5" spans="1:9" x14ac:dyDescent="0.2">
      <c r="A5" s="1" t="s">
        <v>1</v>
      </c>
      <c r="B5" s="1"/>
      <c r="C5" s="27"/>
      <c r="D5" s="1"/>
      <c r="E5" s="1"/>
      <c r="F5" s="1"/>
      <c r="G5" s="1"/>
    </row>
    <row r="6" spans="1:9" x14ac:dyDescent="0.2">
      <c r="A6" s="1"/>
      <c r="B6" s="1" t="s">
        <v>25</v>
      </c>
      <c r="C6" s="27"/>
      <c r="D6" s="1"/>
      <c r="E6" s="1"/>
      <c r="F6" s="1"/>
      <c r="G6" s="1"/>
    </row>
    <row r="7" spans="1:9" x14ac:dyDescent="0.2">
      <c r="A7" s="1"/>
      <c r="B7" s="1"/>
      <c r="C7" s="27"/>
      <c r="D7" s="1"/>
      <c r="E7" s="1"/>
      <c r="F7" s="1"/>
      <c r="G7" s="1"/>
    </row>
    <row r="8" spans="1:9" ht="21" x14ac:dyDescent="0.25">
      <c r="A8" s="142" t="s">
        <v>64</v>
      </c>
      <c r="B8" s="142"/>
      <c r="C8" s="46" t="s">
        <v>5</v>
      </c>
      <c r="D8" s="1"/>
      <c r="E8" s="143" t="s">
        <v>65</v>
      </c>
      <c r="F8" s="143"/>
      <c r="G8" s="25" t="s">
        <v>5</v>
      </c>
    </row>
    <row r="9" spans="1:9" ht="16.25" customHeight="1" x14ac:dyDescent="0.2">
      <c r="A9" s="6" t="s">
        <v>7</v>
      </c>
      <c r="B9" s="5" t="s">
        <v>8</v>
      </c>
      <c r="C9" s="47" t="s">
        <v>66</v>
      </c>
      <c r="D9" s="1"/>
      <c r="E9" s="48" t="s">
        <v>67</v>
      </c>
      <c r="F9" s="49"/>
      <c r="G9" s="36"/>
      <c r="I9" s="12"/>
    </row>
    <row r="10" spans="1:9" ht="16.25" customHeight="1" x14ac:dyDescent="0.2">
      <c r="A10" s="6" t="s">
        <v>68</v>
      </c>
      <c r="B10" s="12" t="s">
        <v>69</v>
      </c>
      <c r="C10" s="47" t="s">
        <v>70</v>
      </c>
      <c r="D10" s="1"/>
      <c r="E10" s="4" t="s">
        <v>11</v>
      </c>
      <c r="F10" s="9" t="s">
        <v>48</v>
      </c>
      <c r="G10" s="4">
        <v>3</v>
      </c>
      <c r="I10" s="12"/>
    </row>
    <row r="11" spans="1:9" ht="16.25" customHeight="1" x14ac:dyDescent="0.2">
      <c r="A11" s="6" t="s">
        <v>71</v>
      </c>
      <c r="B11" s="5" t="s">
        <v>72</v>
      </c>
      <c r="C11" s="47" t="s">
        <v>70</v>
      </c>
      <c r="D11" s="1"/>
      <c r="E11" s="4" t="s">
        <v>11</v>
      </c>
      <c r="F11" s="9" t="s">
        <v>48</v>
      </c>
      <c r="G11" s="4">
        <v>3</v>
      </c>
      <c r="I11" s="12"/>
    </row>
    <row r="12" spans="1:9" ht="16.25" customHeight="1" x14ac:dyDescent="0.2">
      <c r="A12" s="34" t="s">
        <v>71</v>
      </c>
      <c r="B12" s="50" t="s">
        <v>73</v>
      </c>
      <c r="C12" s="27">
        <v>3</v>
      </c>
      <c r="D12" s="1"/>
      <c r="E12" s="4" t="s">
        <v>11</v>
      </c>
      <c r="F12" s="9" t="s">
        <v>48</v>
      </c>
      <c r="G12" s="4">
        <v>3</v>
      </c>
      <c r="I12" s="12"/>
    </row>
    <row r="13" spans="1:9" ht="17" x14ac:dyDescent="0.2">
      <c r="A13" s="34" t="s">
        <v>7</v>
      </c>
      <c r="B13" s="35" t="s">
        <v>73</v>
      </c>
      <c r="C13" s="27">
        <v>3</v>
      </c>
      <c r="D13" s="1"/>
      <c r="E13" s="4" t="s">
        <v>11</v>
      </c>
      <c r="F13" s="9" t="s">
        <v>48</v>
      </c>
      <c r="G13" s="4">
        <v>3</v>
      </c>
      <c r="I13" s="12"/>
    </row>
    <row r="14" spans="1:9" x14ac:dyDescent="0.2">
      <c r="A14" s="1" t="s">
        <v>7</v>
      </c>
      <c r="B14" s="35" t="s">
        <v>73</v>
      </c>
      <c r="C14" s="27">
        <v>3</v>
      </c>
      <c r="D14" s="1"/>
      <c r="E14" s="1"/>
      <c r="F14" s="1"/>
      <c r="G14" s="1"/>
    </row>
    <row r="15" spans="1:9" x14ac:dyDescent="0.2">
      <c r="A15" s="1"/>
      <c r="B15" s="35"/>
      <c r="C15" s="27"/>
      <c r="D15" s="1"/>
      <c r="E15" s="1" t="s">
        <v>11</v>
      </c>
      <c r="F15" s="35" t="s">
        <v>74</v>
      </c>
      <c r="G15" s="1">
        <v>3</v>
      </c>
    </row>
    <row r="16" spans="1:9" x14ac:dyDescent="0.2">
      <c r="A16" s="1"/>
      <c r="B16" s="1"/>
      <c r="C16" s="27"/>
      <c r="D16" s="1"/>
      <c r="E16" s="1" t="s">
        <v>11</v>
      </c>
      <c r="F16" s="35" t="s">
        <v>74</v>
      </c>
      <c r="G16" s="4">
        <v>3</v>
      </c>
    </row>
    <row r="17" spans="1:11" ht="20.5" customHeight="1" x14ac:dyDescent="0.25">
      <c r="A17" s="142" t="s">
        <v>75</v>
      </c>
      <c r="B17" s="142"/>
      <c r="C17" s="46" t="s">
        <v>5</v>
      </c>
      <c r="D17" s="1"/>
      <c r="E17" s="4" t="s">
        <v>7</v>
      </c>
      <c r="F17" s="5" t="s">
        <v>52</v>
      </c>
      <c r="G17" s="4">
        <v>3</v>
      </c>
    </row>
    <row r="18" spans="1:11" ht="16.25" customHeight="1" x14ac:dyDescent="0.2">
      <c r="A18" s="4" t="s">
        <v>11</v>
      </c>
      <c r="B18" s="6" t="s">
        <v>76</v>
      </c>
      <c r="C18" s="51">
        <v>4</v>
      </c>
      <c r="D18" s="1"/>
      <c r="E18" s="4" t="s">
        <v>7</v>
      </c>
      <c r="F18" s="5" t="s">
        <v>52</v>
      </c>
      <c r="G18" s="4">
        <v>3</v>
      </c>
    </row>
    <row r="19" spans="1:11" ht="17" customHeight="1" x14ac:dyDescent="0.2">
      <c r="A19" s="4" t="s">
        <v>7</v>
      </c>
      <c r="B19" s="6" t="s">
        <v>77</v>
      </c>
      <c r="C19" s="51">
        <v>4</v>
      </c>
      <c r="D19" s="1"/>
      <c r="E19" s="4" t="s">
        <v>7</v>
      </c>
      <c r="F19" s="5" t="s">
        <v>52</v>
      </c>
      <c r="G19" s="4">
        <v>3</v>
      </c>
    </row>
    <row r="20" spans="1:11" ht="17" customHeight="1" x14ac:dyDescent="0.2">
      <c r="A20" s="4" t="s">
        <v>7</v>
      </c>
      <c r="B20" s="6" t="s">
        <v>78</v>
      </c>
      <c r="C20" s="51">
        <v>2</v>
      </c>
      <c r="D20" s="1"/>
      <c r="E20" s="4" t="s">
        <v>7</v>
      </c>
      <c r="F20" s="5" t="s">
        <v>52</v>
      </c>
      <c r="G20" s="4">
        <v>3</v>
      </c>
      <c r="K20" t="s">
        <v>25</v>
      </c>
    </row>
    <row r="21" spans="1:11" ht="17" customHeight="1" x14ac:dyDescent="0.2">
      <c r="A21" s="4" t="s">
        <v>7</v>
      </c>
      <c r="B21" s="5" t="s">
        <v>79</v>
      </c>
      <c r="C21" s="51">
        <v>3</v>
      </c>
      <c r="D21" s="1"/>
      <c r="E21" s="44" t="s">
        <v>7</v>
      </c>
      <c r="F21" s="45" t="s">
        <v>52</v>
      </c>
      <c r="G21" s="44">
        <v>3</v>
      </c>
    </row>
    <row r="22" spans="1:11" ht="17" customHeight="1" x14ac:dyDescent="0.2">
      <c r="A22" s="4" t="s">
        <v>80</v>
      </c>
      <c r="B22" s="5" t="s">
        <v>81</v>
      </c>
      <c r="C22" s="51">
        <v>3</v>
      </c>
      <c r="D22" s="1"/>
      <c r="E22" s="1"/>
      <c r="F22" s="1"/>
      <c r="G22" s="1"/>
    </row>
    <row r="23" spans="1:11" ht="17" customHeight="1" x14ac:dyDescent="0.2">
      <c r="A23" s="4" t="s">
        <v>7</v>
      </c>
      <c r="B23" s="5" t="s">
        <v>82</v>
      </c>
      <c r="C23" s="51">
        <v>4</v>
      </c>
      <c r="D23" s="1"/>
      <c r="E23" s="1"/>
      <c r="F23" s="52" t="s">
        <v>83</v>
      </c>
      <c r="G23" s="9">
        <v>130</v>
      </c>
    </row>
    <row r="24" spans="1:11" ht="17" customHeight="1" x14ac:dyDescent="0.2">
      <c r="A24" s="4" t="s">
        <v>7</v>
      </c>
      <c r="B24" s="6" t="s">
        <v>84</v>
      </c>
      <c r="C24" s="51">
        <v>4</v>
      </c>
      <c r="D24" s="1"/>
      <c r="E24" s="1"/>
      <c r="F24" s="27" t="s">
        <v>307</v>
      </c>
      <c r="G24" s="16"/>
    </row>
    <row r="25" spans="1:11" x14ac:dyDescent="0.2">
      <c r="A25" s="1"/>
      <c r="B25" s="1"/>
      <c r="C25" s="27"/>
      <c r="D25" s="1"/>
      <c r="E25" s="1"/>
      <c r="F25" s="1"/>
      <c r="G25" s="16"/>
    </row>
    <row r="26" spans="1:11" ht="21" customHeight="1" x14ac:dyDescent="0.2">
      <c r="A26" s="1"/>
      <c r="B26" s="1"/>
      <c r="C26" s="27"/>
      <c r="D26" s="1"/>
      <c r="E26" s="1"/>
      <c r="F26" s="1"/>
      <c r="G26" s="1"/>
    </row>
    <row r="27" spans="1:11" ht="21" x14ac:dyDescent="0.25">
      <c r="A27" s="142" t="s">
        <v>306</v>
      </c>
      <c r="B27" s="142"/>
      <c r="C27" s="46" t="s">
        <v>5</v>
      </c>
      <c r="D27" s="1"/>
      <c r="E27" s="143" t="s">
        <v>85</v>
      </c>
      <c r="F27" s="143"/>
      <c r="G27" s="25"/>
    </row>
    <row r="28" spans="1:11" x14ac:dyDescent="0.2">
      <c r="A28" s="4" t="s">
        <v>18</v>
      </c>
      <c r="B28" s="9" t="s">
        <v>19</v>
      </c>
      <c r="C28" s="51">
        <v>3</v>
      </c>
      <c r="D28" s="1"/>
      <c r="E28" s="4" t="s">
        <v>86</v>
      </c>
      <c r="F28" s="53"/>
      <c r="G28" s="16"/>
    </row>
    <row r="29" spans="1:11" ht="17" x14ac:dyDescent="0.2">
      <c r="A29" s="4" t="s">
        <v>11</v>
      </c>
      <c r="B29" s="5" t="s">
        <v>88</v>
      </c>
      <c r="C29" s="51">
        <v>3</v>
      </c>
      <c r="D29" s="1"/>
      <c r="E29" s="4" t="s">
        <v>87</v>
      </c>
      <c r="F29" s="53"/>
      <c r="G29" s="16"/>
    </row>
    <row r="30" spans="1:11" x14ac:dyDescent="0.2">
      <c r="A30" s="1"/>
      <c r="B30" s="1"/>
      <c r="C30" s="27"/>
      <c r="D30" s="1"/>
      <c r="E30" s="4" t="s">
        <v>89</v>
      </c>
      <c r="F30" s="53"/>
      <c r="G30" s="16"/>
    </row>
    <row r="31" spans="1:11" x14ac:dyDescent="0.2">
      <c r="A31" s="1"/>
      <c r="B31" s="1"/>
      <c r="C31" s="27"/>
      <c r="D31" s="1"/>
      <c r="E31" s="4" t="s">
        <v>90</v>
      </c>
      <c r="F31" s="53"/>
      <c r="G31" s="16"/>
    </row>
    <row r="32" spans="1:11" ht="16.25" customHeight="1" x14ac:dyDescent="0.2">
      <c r="A32" s="1"/>
      <c r="C32" s="27"/>
      <c r="D32" s="1"/>
      <c r="E32" s="4"/>
      <c r="F32" s="53"/>
      <c r="G32" s="16"/>
    </row>
    <row r="33" spans="1:7" ht="21" x14ac:dyDescent="0.25">
      <c r="A33" s="142" t="s">
        <v>91</v>
      </c>
      <c r="B33" s="142"/>
      <c r="C33" s="46" t="s">
        <v>5</v>
      </c>
      <c r="D33" s="1"/>
      <c r="E33" s="4"/>
      <c r="F33" s="53"/>
      <c r="G33" s="16"/>
    </row>
    <row r="34" spans="1:7" ht="17" x14ac:dyDescent="0.2">
      <c r="A34" s="4" t="s">
        <v>7</v>
      </c>
      <c r="B34" s="5" t="s">
        <v>92</v>
      </c>
      <c r="C34" s="51">
        <v>4</v>
      </c>
      <c r="D34" s="1"/>
      <c r="E34" s="4"/>
      <c r="F34" s="53"/>
      <c r="G34" s="16"/>
    </row>
    <row r="35" spans="1:7" ht="17" x14ac:dyDescent="0.2">
      <c r="A35" s="4" t="s">
        <v>11</v>
      </c>
      <c r="B35" s="6" t="s">
        <v>93</v>
      </c>
      <c r="C35" s="51">
        <v>4</v>
      </c>
      <c r="D35" s="1"/>
      <c r="E35" s="108" t="s">
        <v>94</v>
      </c>
      <c r="F35" s="53"/>
      <c r="G35" s="16"/>
    </row>
    <row r="36" spans="1:7" ht="17" x14ac:dyDescent="0.2">
      <c r="A36" s="4" t="s">
        <v>7</v>
      </c>
      <c r="B36" s="6" t="s">
        <v>95</v>
      </c>
      <c r="C36" s="51">
        <v>4</v>
      </c>
      <c r="D36" s="1"/>
      <c r="E36" s="108" t="s">
        <v>96</v>
      </c>
      <c r="F36" s="53"/>
      <c r="G36" s="16"/>
    </row>
    <row r="37" spans="1:7" ht="17" x14ac:dyDescent="0.2">
      <c r="A37" s="11" t="s">
        <v>7</v>
      </c>
      <c r="B37" s="65" t="s">
        <v>97</v>
      </c>
      <c r="C37" s="66">
        <v>3</v>
      </c>
      <c r="D37" s="136" t="s">
        <v>34</v>
      </c>
      <c r="E37" s="108" t="s">
        <v>98</v>
      </c>
      <c r="F37" s="53"/>
      <c r="G37" s="16"/>
    </row>
    <row r="38" spans="1:7" ht="17" x14ac:dyDescent="0.2">
      <c r="A38" s="11" t="s">
        <v>23</v>
      </c>
      <c r="B38" s="65" t="s">
        <v>313</v>
      </c>
      <c r="C38" s="66">
        <v>3</v>
      </c>
      <c r="D38" s="136"/>
      <c r="E38" s="108"/>
      <c r="F38" s="53"/>
      <c r="G38" s="16"/>
    </row>
    <row r="39" spans="1:7" ht="17" x14ac:dyDescent="0.2">
      <c r="A39" s="4" t="s">
        <v>7</v>
      </c>
      <c r="B39" s="6" t="s">
        <v>99</v>
      </c>
      <c r="C39" s="51">
        <v>2</v>
      </c>
      <c r="D39" s="1"/>
      <c r="E39" s="4"/>
      <c r="F39" s="1"/>
      <c r="G39" s="16"/>
    </row>
    <row r="40" spans="1:7" ht="17" x14ac:dyDescent="0.2">
      <c r="A40" s="4" t="s">
        <v>7</v>
      </c>
      <c r="B40" s="5" t="s">
        <v>100</v>
      </c>
      <c r="C40" s="51">
        <v>3</v>
      </c>
      <c r="D40" s="1"/>
      <c r="E40" s="4"/>
      <c r="F40" s="1"/>
      <c r="G40" s="16"/>
    </row>
    <row r="41" spans="1:7" ht="17" x14ac:dyDescent="0.2">
      <c r="A41" s="11" t="s">
        <v>7</v>
      </c>
      <c r="B41" s="65" t="s">
        <v>101</v>
      </c>
      <c r="C41" s="66">
        <v>3</v>
      </c>
      <c r="D41" s="136" t="s">
        <v>102</v>
      </c>
      <c r="E41" s="4"/>
      <c r="G41" s="16"/>
    </row>
    <row r="42" spans="1:7" ht="17" x14ac:dyDescent="0.2">
      <c r="A42" s="11" t="s">
        <v>11</v>
      </c>
      <c r="B42" s="123" t="s">
        <v>103</v>
      </c>
      <c r="C42" s="66">
        <v>3</v>
      </c>
      <c r="D42" s="136"/>
      <c r="E42" s="4"/>
      <c r="F42" s="1"/>
      <c r="G42" s="16"/>
    </row>
    <row r="43" spans="1:7" ht="30" customHeight="1" x14ac:dyDescent="0.2">
      <c r="A43" s="4" t="s">
        <v>11</v>
      </c>
      <c r="B43" s="5" t="s">
        <v>104</v>
      </c>
      <c r="C43" s="51">
        <v>4</v>
      </c>
      <c r="D43" s="1"/>
      <c r="E43" s="4"/>
      <c r="G43" s="16"/>
    </row>
    <row r="44" spans="1:7" ht="32" x14ac:dyDescent="0.2">
      <c r="A44" s="4" t="s">
        <v>11</v>
      </c>
      <c r="B44" s="6" t="s">
        <v>105</v>
      </c>
      <c r="C44" s="51">
        <v>4</v>
      </c>
      <c r="D44" s="1"/>
      <c r="E44" s="116" t="s">
        <v>106</v>
      </c>
      <c r="F44" s="100"/>
      <c r="G44" s="16"/>
    </row>
    <row r="45" spans="1:7" ht="17" x14ac:dyDescent="0.2">
      <c r="A45" s="4" t="s">
        <v>11</v>
      </c>
      <c r="B45" s="6" t="s">
        <v>107</v>
      </c>
      <c r="C45" s="51">
        <v>3</v>
      </c>
      <c r="D45" s="1"/>
      <c r="E45" s="117" t="s">
        <v>108</v>
      </c>
      <c r="F45" s="53"/>
      <c r="G45" s="16"/>
    </row>
    <row r="46" spans="1:7" ht="32.5" customHeight="1" x14ac:dyDescent="0.2">
      <c r="A46" s="4" t="s">
        <v>11</v>
      </c>
      <c r="B46" s="6" t="s">
        <v>109</v>
      </c>
      <c r="C46" s="51">
        <v>4</v>
      </c>
      <c r="D46" s="1"/>
      <c r="E46" s="1"/>
      <c r="F46" s="1"/>
      <c r="G46" s="20"/>
    </row>
    <row r="47" spans="1:7" ht="16.25" customHeight="1" x14ac:dyDescent="0.2">
      <c r="A47" s="1"/>
      <c r="B47" s="1"/>
      <c r="C47" s="27"/>
      <c r="D47" s="1"/>
      <c r="E47" s="1"/>
      <c r="F47" s="1"/>
      <c r="G47" s="20"/>
    </row>
    <row r="48" spans="1:7" x14ac:dyDescent="0.2">
      <c r="A48" s="1"/>
      <c r="B48" s="1"/>
      <c r="C48" s="27"/>
      <c r="D48" s="1"/>
      <c r="E48" s="1"/>
      <c r="F48" s="35"/>
      <c r="G48" s="20"/>
    </row>
    <row r="49" spans="1:7" ht="21" x14ac:dyDescent="0.25">
      <c r="A49" s="142" t="s">
        <v>110</v>
      </c>
      <c r="B49" s="142"/>
      <c r="C49" s="46" t="s">
        <v>5</v>
      </c>
      <c r="D49" s="1"/>
      <c r="E49" s="1"/>
      <c r="F49" s="1"/>
      <c r="G49" s="1"/>
    </row>
    <row r="50" spans="1:7" ht="17" x14ac:dyDescent="0.2">
      <c r="A50" s="4" t="s">
        <v>18</v>
      </c>
      <c r="B50" s="5" t="s">
        <v>111</v>
      </c>
      <c r="C50" s="51">
        <v>4</v>
      </c>
      <c r="D50" s="1"/>
      <c r="E50" s="1"/>
      <c r="F50" s="1"/>
      <c r="G50" s="1"/>
    </row>
    <row r="51" spans="1:7" ht="17" x14ac:dyDescent="0.2">
      <c r="A51" s="4" t="s">
        <v>23</v>
      </c>
      <c r="B51" s="5" t="s">
        <v>112</v>
      </c>
      <c r="C51" s="51">
        <v>4</v>
      </c>
      <c r="D51" s="1"/>
      <c r="E51" s="1"/>
      <c r="F51" s="1"/>
      <c r="G51" s="1"/>
    </row>
    <row r="52" spans="1:7" ht="16.25" customHeight="1" x14ac:dyDescent="0.2">
      <c r="A52" s="1"/>
      <c r="B52" s="1"/>
      <c r="C52" s="27"/>
      <c r="D52" s="1"/>
      <c r="E52" s="35"/>
      <c r="F52" s="1"/>
      <c r="G52" s="1"/>
    </row>
    <row r="53" spans="1:7" x14ac:dyDescent="0.2">
      <c r="A53" s="1"/>
      <c r="B53" s="1"/>
      <c r="C53" s="27"/>
      <c r="D53" s="1"/>
      <c r="E53" s="1"/>
      <c r="F53" s="1"/>
      <c r="G53" s="1"/>
    </row>
    <row r="54" spans="1:7" ht="21" x14ac:dyDescent="0.25">
      <c r="A54" s="142" t="s">
        <v>113</v>
      </c>
      <c r="B54" s="142"/>
      <c r="C54" s="46" t="s">
        <v>5</v>
      </c>
      <c r="D54" s="1"/>
      <c r="E54" s="1"/>
      <c r="F54" s="1"/>
      <c r="G54" s="1"/>
    </row>
    <row r="55" spans="1:7" x14ac:dyDescent="0.2">
      <c r="A55" s="4" t="s">
        <v>23</v>
      </c>
      <c r="B55" s="9" t="s">
        <v>24</v>
      </c>
      <c r="C55" s="51">
        <v>1</v>
      </c>
      <c r="D55" s="1"/>
      <c r="E55" s="1"/>
      <c r="F55" s="1"/>
      <c r="G55" s="1"/>
    </row>
    <row r="56" spans="1:7" x14ac:dyDescent="0.2">
      <c r="A56" s="1" t="s">
        <v>18</v>
      </c>
      <c r="B56" s="35" t="s">
        <v>114</v>
      </c>
      <c r="C56" s="27">
        <v>1</v>
      </c>
      <c r="D56" s="1"/>
      <c r="E56" s="1"/>
      <c r="F56" s="38"/>
      <c r="G56" s="1"/>
    </row>
    <row r="57" spans="1:7" x14ac:dyDescent="0.2">
      <c r="A57" s="4"/>
      <c r="B57" s="5"/>
      <c r="C57" s="51"/>
      <c r="D57" s="1"/>
      <c r="E57" s="1"/>
      <c r="F57" s="1"/>
      <c r="G57" s="1"/>
    </row>
    <row r="58" spans="1:7" x14ac:dyDescent="0.2">
      <c r="A58" s="4"/>
      <c r="B58" s="54"/>
      <c r="C58" s="51"/>
      <c r="D58" s="1"/>
      <c r="E58" s="1"/>
      <c r="F58" s="1"/>
      <c r="G58" s="1"/>
    </row>
    <row r="59" spans="1:7" x14ac:dyDescent="0.2">
      <c r="A59" s="1"/>
      <c r="B59" s="1"/>
      <c r="C59" s="27"/>
      <c r="D59" s="1"/>
      <c r="E59" s="1"/>
      <c r="F59" s="1"/>
      <c r="G59" s="1"/>
    </row>
    <row r="60" spans="1:7" x14ac:dyDescent="0.2">
      <c r="A60" s="1"/>
      <c r="B60" s="1"/>
      <c r="C60" s="27"/>
      <c r="D60" s="1"/>
      <c r="E60" s="1"/>
      <c r="F60" s="94" t="s">
        <v>320</v>
      </c>
      <c r="G60" s="1"/>
    </row>
    <row r="61" spans="1:7" ht="22" x14ac:dyDescent="0.25">
      <c r="A61" s="16"/>
      <c r="B61" s="17"/>
      <c r="C61" s="27"/>
      <c r="E61" s="43"/>
    </row>
  </sheetData>
  <hyperlinks>
    <hyperlink ref="E44" r:id="rId1" xr:uid="{4C497302-BF95-4F4C-984E-2777459EC32C}"/>
    <hyperlink ref="E45" r:id="rId2" xr:uid="{3727A144-018F-4F8A-AA28-3579EF5215C3}"/>
  </hyperlinks>
  <pageMargins left="0.7" right="0.7" top="0.1" bottom="0.75" header="0.3" footer="0.3"/>
  <pageSetup scale="39" orientation="portrait" r:id="rId3"/>
  <headerFooter>
    <oddHeader>&amp;L&amp;"Calibri,Regular"&amp;K000000&amp;G</oddHead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468D-ECBF-544F-B77A-E4191BCB93AB}">
  <sheetPr>
    <pageSetUpPr fitToPage="1"/>
  </sheetPr>
  <dimension ref="A1:L70"/>
  <sheetViews>
    <sheetView zoomScale="80" zoomScaleNormal="80" workbookViewId="0"/>
  </sheetViews>
  <sheetFormatPr baseColWidth="10" defaultColWidth="11" defaultRowHeight="16" x14ac:dyDescent="0.2"/>
  <cols>
    <col min="1" max="1" width="5.6640625" customWidth="1"/>
    <col min="2" max="2" width="70.6640625" customWidth="1"/>
    <col min="3" max="3" width="5" style="29" customWidth="1"/>
    <col min="4" max="4" width="5.6640625" style="29" customWidth="1"/>
    <col min="5" max="5" width="5.6640625" customWidth="1"/>
    <col min="6" max="6" width="6.83203125" customWidth="1"/>
    <col min="7" max="7" width="70.6640625" style="56" customWidth="1"/>
    <col min="8" max="9" width="4.6640625" customWidth="1"/>
  </cols>
  <sheetData>
    <row r="1" spans="1:12" x14ac:dyDescent="0.2">
      <c r="A1" s="1"/>
      <c r="B1" s="1"/>
      <c r="C1" s="27"/>
      <c r="D1" s="27"/>
      <c r="E1" s="1"/>
      <c r="F1" s="1"/>
      <c r="G1" s="34"/>
      <c r="H1" s="1"/>
      <c r="I1" s="1"/>
    </row>
    <row r="2" spans="1:12" x14ac:dyDescent="0.2">
      <c r="A2" s="1"/>
      <c r="B2" s="1"/>
      <c r="C2" s="27"/>
      <c r="D2" s="27"/>
      <c r="E2" s="1"/>
      <c r="G2" s="34"/>
      <c r="H2" s="1"/>
      <c r="I2" s="1"/>
      <c r="K2" s="138"/>
    </row>
    <row r="3" spans="1:12" ht="33" x14ac:dyDescent="0.35">
      <c r="A3" s="1"/>
      <c r="B3" s="1"/>
      <c r="C3" s="27"/>
      <c r="D3" s="27"/>
      <c r="E3" s="1"/>
      <c r="F3" s="88" t="s">
        <v>115</v>
      </c>
      <c r="G3" s="34"/>
      <c r="H3" s="1"/>
      <c r="I3" s="1"/>
    </row>
    <row r="4" spans="1:12" ht="16.25" customHeight="1" x14ac:dyDescent="0.35">
      <c r="A4" s="8"/>
      <c r="B4" s="1"/>
      <c r="C4" s="27"/>
      <c r="D4" s="27"/>
      <c r="E4" s="1"/>
      <c r="F4" s="4" t="s">
        <v>1</v>
      </c>
      <c r="G4" s="34"/>
      <c r="H4" s="1"/>
      <c r="I4" s="1"/>
      <c r="J4" s="42"/>
    </row>
    <row r="5" spans="1:12" x14ac:dyDescent="0.2">
      <c r="A5" s="1"/>
      <c r="B5" s="1"/>
      <c r="C5" s="27"/>
      <c r="D5" s="27"/>
      <c r="E5" s="1"/>
      <c r="G5" s="34"/>
      <c r="H5" s="1"/>
      <c r="I5" s="1"/>
    </row>
    <row r="6" spans="1:12" x14ac:dyDescent="0.2">
      <c r="A6" s="1"/>
      <c r="B6" s="1"/>
      <c r="C6" s="27"/>
      <c r="D6" s="27"/>
      <c r="E6" s="1"/>
      <c r="F6" s="1"/>
      <c r="G6" s="34"/>
      <c r="H6" s="1"/>
      <c r="I6" s="1"/>
    </row>
    <row r="7" spans="1:12" x14ac:dyDescent="0.2">
      <c r="A7" s="1"/>
      <c r="B7" s="1"/>
      <c r="C7" s="27"/>
      <c r="D7" s="27"/>
      <c r="E7" s="1"/>
      <c r="F7" s="1"/>
      <c r="G7" s="34"/>
      <c r="H7" s="1"/>
      <c r="I7" s="1"/>
    </row>
    <row r="8" spans="1:12" ht="21" x14ac:dyDescent="0.25">
      <c r="A8" s="67" t="s">
        <v>116</v>
      </c>
      <c r="B8" s="67"/>
      <c r="C8" s="33" t="s">
        <v>5</v>
      </c>
      <c r="D8" s="20"/>
      <c r="E8" s="20"/>
      <c r="F8" s="144" t="s">
        <v>117</v>
      </c>
      <c r="G8" s="144"/>
      <c r="H8" s="25" t="s">
        <v>5</v>
      </c>
      <c r="I8" s="20"/>
    </row>
    <row r="9" spans="1:12" ht="16.25" customHeight="1" x14ac:dyDescent="0.2">
      <c r="A9" s="15" t="s">
        <v>7</v>
      </c>
      <c r="B9" s="17" t="s">
        <v>8</v>
      </c>
      <c r="C9" s="31" t="s">
        <v>66</v>
      </c>
      <c r="D9" s="20"/>
      <c r="E9" s="20"/>
      <c r="F9" s="16" t="s">
        <v>18</v>
      </c>
      <c r="G9" s="17" t="s">
        <v>118</v>
      </c>
      <c r="H9" s="28">
        <v>3</v>
      </c>
      <c r="I9" s="20"/>
    </row>
    <row r="10" spans="1:12" ht="16.25" customHeight="1" x14ac:dyDescent="0.2">
      <c r="A10" s="15" t="s">
        <v>68</v>
      </c>
      <c r="B10" s="87" t="s">
        <v>119</v>
      </c>
      <c r="C10" s="31" t="s">
        <v>70</v>
      </c>
      <c r="D10" s="20"/>
      <c r="E10" s="20"/>
      <c r="F10" s="16" t="s">
        <v>11</v>
      </c>
      <c r="G10" s="17" t="s">
        <v>120</v>
      </c>
      <c r="H10" s="28">
        <v>3</v>
      </c>
      <c r="I10" s="20"/>
      <c r="K10" s="83"/>
      <c r="L10" s="83"/>
    </row>
    <row r="11" spans="1:12" ht="16.25" customHeight="1" x14ac:dyDescent="0.2">
      <c r="A11" s="15" t="s">
        <v>71</v>
      </c>
      <c r="B11" s="17" t="s">
        <v>72</v>
      </c>
      <c r="C11" s="31" t="s">
        <v>70</v>
      </c>
      <c r="D11" s="20"/>
      <c r="E11" s="20"/>
      <c r="F11" s="16" t="s">
        <v>11</v>
      </c>
      <c r="G11" s="15" t="s">
        <v>121</v>
      </c>
      <c r="H11" s="28">
        <v>3</v>
      </c>
      <c r="I11" s="20"/>
      <c r="K11" s="83"/>
      <c r="L11" s="83"/>
    </row>
    <row r="12" spans="1:12" ht="16.25" customHeight="1" x14ac:dyDescent="0.2">
      <c r="A12" s="71" t="s">
        <v>71</v>
      </c>
      <c r="B12" s="32" t="s">
        <v>73</v>
      </c>
      <c r="C12" s="23">
        <v>3</v>
      </c>
      <c r="D12" s="20"/>
      <c r="E12" s="20"/>
      <c r="F12" s="16" t="s">
        <v>18</v>
      </c>
      <c r="G12" s="17" t="s">
        <v>122</v>
      </c>
      <c r="H12" s="28">
        <v>3</v>
      </c>
      <c r="I12" s="20"/>
      <c r="K12" s="83"/>
      <c r="L12" s="83"/>
    </row>
    <row r="13" spans="1:12" ht="17" x14ac:dyDescent="0.2">
      <c r="A13" s="71" t="s">
        <v>7</v>
      </c>
      <c r="B13" s="30" t="s">
        <v>73</v>
      </c>
      <c r="C13" s="23">
        <v>3</v>
      </c>
      <c r="D13" s="20"/>
      <c r="E13" s="20"/>
      <c r="F13" s="16"/>
      <c r="G13" s="17"/>
      <c r="H13" s="28"/>
      <c r="I13" s="20"/>
      <c r="K13" s="83"/>
      <c r="L13" s="83"/>
    </row>
    <row r="14" spans="1:12" x14ac:dyDescent="0.2">
      <c r="A14" s="20" t="s">
        <v>7</v>
      </c>
      <c r="B14" s="30" t="s">
        <v>73</v>
      </c>
      <c r="C14" s="23">
        <v>3</v>
      </c>
      <c r="D14" s="20"/>
      <c r="E14" s="20"/>
      <c r="F14" s="16"/>
      <c r="G14" s="17"/>
      <c r="H14" s="28"/>
      <c r="I14" s="20"/>
      <c r="K14" s="86"/>
      <c r="L14" s="85"/>
    </row>
    <row r="15" spans="1:12" x14ac:dyDescent="0.2">
      <c r="A15" s="20"/>
      <c r="B15" s="30"/>
      <c r="C15" s="23"/>
      <c r="D15" s="20"/>
      <c r="E15" s="20"/>
      <c r="F15" s="20"/>
      <c r="G15" s="71"/>
      <c r="H15" s="20"/>
      <c r="I15" s="20"/>
      <c r="K15" s="83"/>
      <c r="L15" s="83"/>
    </row>
    <row r="16" spans="1:12" ht="21" x14ac:dyDescent="0.25">
      <c r="A16" s="20"/>
      <c r="B16" s="20"/>
      <c r="C16" s="23"/>
      <c r="D16" s="20"/>
      <c r="E16" s="20"/>
      <c r="F16" s="144" t="s">
        <v>123</v>
      </c>
      <c r="G16" s="144"/>
      <c r="H16" s="25" t="s">
        <v>5</v>
      </c>
      <c r="I16" s="20"/>
      <c r="K16" s="83"/>
      <c r="L16" s="83"/>
    </row>
    <row r="17" spans="1:12" ht="16.25" customHeight="1" x14ac:dyDescent="0.25">
      <c r="A17" s="67" t="s">
        <v>124</v>
      </c>
      <c r="B17" s="67"/>
      <c r="C17" s="33" t="s">
        <v>5</v>
      </c>
      <c r="D17" s="20"/>
      <c r="E17" s="20"/>
      <c r="F17" s="37" t="s">
        <v>125</v>
      </c>
      <c r="G17" s="84"/>
      <c r="H17" s="33"/>
      <c r="I17" s="20"/>
      <c r="K17" s="83"/>
      <c r="L17" s="83"/>
    </row>
    <row r="18" spans="1:12" ht="16.25" customHeight="1" x14ac:dyDescent="0.2">
      <c r="A18" s="16" t="s">
        <v>11</v>
      </c>
      <c r="B18" s="15" t="s">
        <v>126</v>
      </c>
      <c r="C18" s="28">
        <v>4</v>
      </c>
      <c r="D18" s="20"/>
      <c r="E18" s="20"/>
      <c r="F18" s="80" t="s">
        <v>127</v>
      </c>
      <c r="G18" s="82"/>
      <c r="H18" s="81"/>
      <c r="I18" s="20"/>
    </row>
    <row r="19" spans="1:12" ht="16.25" customHeight="1" x14ac:dyDescent="0.2">
      <c r="A19" s="16" t="s">
        <v>7</v>
      </c>
      <c r="B19" s="15" t="s">
        <v>128</v>
      </c>
      <c r="C19" s="28">
        <v>4</v>
      </c>
      <c r="D19" s="20"/>
      <c r="E19" s="20"/>
      <c r="F19" s="16" t="s">
        <v>129</v>
      </c>
      <c r="G19" s="17" t="s">
        <v>130</v>
      </c>
      <c r="H19" s="16">
        <v>3</v>
      </c>
      <c r="I19" s="20"/>
    </row>
    <row r="20" spans="1:12" ht="17" customHeight="1" x14ac:dyDescent="0.2">
      <c r="A20" s="16" t="s">
        <v>7</v>
      </c>
      <c r="B20" s="15" t="s">
        <v>131</v>
      </c>
      <c r="C20" s="28">
        <v>2</v>
      </c>
      <c r="D20" s="20"/>
      <c r="E20" s="20"/>
      <c r="F20" s="16" t="s">
        <v>18</v>
      </c>
      <c r="G20" s="15" t="s">
        <v>317</v>
      </c>
      <c r="H20" s="16">
        <v>3</v>
      </c>
      <c r="I20" s="20"/>
    </row>
    <row r="21" spans="1:12" ht="17" customHeight="1" x14ac:dyDescent="0.2">
      <c r="A21" s="16" t="s">
        <v>7</v>
      </c>
      <c r="B21" s="17" t="s">
        <v>132</v>
      </c>
      <c r="C21" s="28">
        <v>3</v>
      </c>
      <c r="D21" s="20"/>
      <c r="E21" s="20"/>
      <c r="F21" s="92" t="s">
        <v>135</v>
      </c>
      <c r="G21" s="15" t="s">
        <v>133</v>
      </c>
      <c r="H21" s="16">
        <v>3</v>
      </c>
      <c r="I21" s="20"/>
    </row>
    <row r="22" spans="1:12" ht="17" customHeight="1" x14ac:dyDescent="0.2">
      <c r="A22" s="16" t="s">
        <v>80</v>
      </c>
      <c r="B22" s="17" t="s">
        <v>81</v>
      </c>
      <c r="C22" s="28">
        <v>3</v>
      </c>
      <c r="D22" s="20"/>
      <c r="E22" s="20"/>
      <c r="F22" s="16" t="s">
        <v>18</v>
      </c>
      <c r="G22" s="15" t="s">
        <v>323</v>
      </c>
      <c r="H22" s="16">
        <v>3</v>
      </c>
      <c r="I22" s="20"/>
    </row>
    <row r="23" spans="1:12" ht="17" customHeight="1" x14ac:dyDescent="0.2">
      <c r="A23" s="16" t="s">
        <v>7</v>
      </c>
      <c r="B23" s="17" t="s">
        <v>134</v>
      </c>
      <c r="C23" s="28">
        <v>4</v>
      </c>
      <c r="D23" s="20"/>
      <c r="E23" s="20"/>
      <c r="F23" s="92" t="s">
        <v>135</v>
      </c>
      <c r="G23" s="15" t="s">
        <v>264</v>
      </c>
      <c r="H23" s="16">
        <v>3</v>
      </c>
      <c r="I23" s="20"/>
    </row>
    <row r="24" spans="1:12" ht="17" customHeight="1" x14ac:dyDescent="0.2">
      <c r="A24" s="16" t="s">
        <v>7</v>
      </c>
      <c r="B24" s="15" t="s">
        <v>136</v>
      </c>
      <c r="C24" s="28">
        <v>4</v>
      </c>
      <c r="D24" s="20"/>
      <c r="E24" s="20"/>
      <c r="F24" s="16"/>
      <c r="G24" s="69" t="s">
        <v>265</v>
      </c>
      <c r="H24" s="16"/>
      <c r="I24" s="20"/>
    </row>
    <row r="25" spans="1:12" ht="17" x14ac:dyDescent="0.2">
      <c r="A25" s="20"/>
      <c r="B25" s="20"/>
      <c r="C25" s="23"/>
      <c r="D25" s="20"/>
      <c r="E25" s="20"/>
      <c r="F25" s="16" t="s">
        <v>321</v>
      </c>
      <c r="G25" s="106" t="s">
        <v>137</v>
      </c>
      <c r="H25" s="28">
        <v>3</v>
      </c>
      <c r="I25" s="20"/>
    </row>
    <row r="26" spans="1:12" ht="21" customHeight="1" x14ac:dyDescent="0.2">
      <c r="A26" s="20"/>
      <c r="B26" s="20"/>
      <c r="C26" s="23"/>
      <c r="D26" s="20"/>
      <c r="E26" s="20"/>
      <c r="F26" s="20"/>
      <c r="G26" s="71"/>
      <c r="H26" s="20"/>
      <c r="I26" s="20"/>
    </row>
    <row r="27" spans="1:12" ht="21" x14ac:dyDescent="0.25">
      <c r="A27" s="67" t="s">
        <v>308</v>
      </c>
      <c r="B27" s="67"/>
      <c r="C27" s="33" t="s">
        <v>5</v>
      </c>
      <c r="D27" s="20"/>
      <c r="E27" s="20"/>
      <c r="F27" s="37" t="s">
        <v>138</v>
      </c>
      <c r="G27" s="40"/>
      <c r="H27" s="36" t="s">
        <v>5</v>
      </c>
      <c r="I27" s="20"/>
    </row>
    <row r="28" spans="1:12" x14ac:dyDescent="0.2">
      <c r="A28" s="16" t="s">
        <v>18</v>
      </c>
      <c r="B28" s="14" t="s">
        <v>19</v>
      </c>
      <c r="C28" s="28">
        <v>3</v>
      </c>
      <c r="D28" s="20"/>
      <c r="E28" s="20"/>
      <c r="F28" s="80" t="s">
        <v>139</v>
      </c>
      <c r="G28" s="40"/>
      <c r="H28" s="39"/>
      <c r="I28" s="20"/>
    </row>
    <row r="29" spans="1:12" ht="17" x14ac:dyDescent="0.2">
      <c r="A29" s="16" t="s">
        <v>11</v>
      </c>
      <c r="B29" s="17" t="s">
        <v>142</v>
      </c>
      <c r="C29" s="28">
        <v>3</v>
      </c>
      <c r="D29" s="20"/>
      <c r="E29" s="20"/>
      <c r="F29" s="94" t="s">
        <v>135</v>
      </c>
      <c r="G29" s="34" t="s">
        <v>141</v>
      </c>
      <c r="H29" s="1">
        <v>3</v>
      </c>
      <c r="I29" s="1"/>
    </row>
    <row r="30" spans="1:12" ht="17" x14ac:dyDescent="0.2">
      <c r="A30" s="1"/>
      <c r="B30" s="1"/>
      <c r="C30" s="27"/>
      <c r="D30" s="20"/>
      <c r="E30" s="20"/>
      <c r="F30" s="89" t="s">
        <v>140</v>
      </c>
      <c r="G30" s="15" t="s">
        <v>143</v>
      </c>
      <c r="H30" s="16">
        <v>3</v>
      </c>
      <c r="I30" s="1"/>
    </row>
    <row r="31" spans="1:12" ht="15.5" customHeight="1" x14ac:dyDescent="0.2">
      <c r="A31" s="20"/>
      <c r="B31" s="20"/>
      <c r="C31" s="23"/>
      <c r="D31" s="20"/>
      <c r="E31" s="20"/>
      <c r="F31" s="16" t="s">
        <v>18</v>
      </c>
      <c r="G31" s="78" t="s">
        <v>144</v>
      </c>
      <c r="H31" s="16">
        <v>3</v>
      </c>
      <c r="I31" s="20"/>
    </row>
    <row r="32" spans="1:12" ht="16.25" customHeight="1" x14ac:dyDescent="0.2">
      <c r="A32" s="20"/>
      <c r="B32" s="24"/>
      <c r="C32" s="23"/>
      <c r="D32" s="20"/>
      <c r="E32" s="20"/>
      <c r="F32" s="16" t="s">
        <v>7</v>
      </c>
      <c r="G32" s="78" t="s">
        <v>145</v>
      </c>
      <c r="H32" s="16">
        <v>3</v>
      </c>
      <c r="I32" s="20"/>
    </row>
    <row r="33" spans="1:9" ht="21" x14ac:dyDescent="0.25">
      <c r="A33" s="67" t="s">
        <v>146</v>
      </c>
      <c r="B33" s="67"/>
      <c r="C33" s="33" t="s">
        <v>5</v>
      </c>
      <c r="D33" s="20"/>
      <c r="E33" s="20"/>
      <c r="F33" s="16" t="s">
        <v>7</v>
      </c>
      <c r="G33" s="78" t="s">
        <v>147</v>
      </c>
      <c r="H33" s="16">
        <v>4</v>
      </c>
      <c r="I33" s="20"/>
    </row>
    <row r="34" spans="1:9" ht="18" customHeight="1" x14ac:dyDescent="0.2">
      <c r="A34" s="16" t="s">
        <v>7</v>
      </c>
      <c r="B34" s="17" t="s">
        <v>148</v>
      </c>
      <c r="C34" s="28">
        <v>4</v>
      </c>
      <c r="D34" s="20"/>
      <c r="E34" s="20"/>
      <c r="F34" s="16" t="s">
        <v>7</v>
      </c>
      <c r="G34" s="79" t="s">
        <v>149</v>
      </c>
      <c r="H34" s="16">
        <v>3</v>
      </c>
      <c r="I34" s="20"/>
    </row>
    <row r="35" spans="1:9" ht="17" x14ac:dyDescent="0.2">
      <c r="A35" s="16" t="s">
        <v>11</v>
      </c>
      <c r="B35" s="15" t="s">
        <v>150</v>
      </c>
      <c r="C35" s="28">
        <v>4</v>
      </c>
      <c r="D35" s="20"/>
      <c r="E35" s="20"/>
      <c r="F35" s="16" t="s">
        <v>23</v>
      </c>
      <c r="G35" s="34" t="s">
        <v>151</v>
      </c>
      <c r="H35" s="1">
        <v>3</v>
      </c>
      <c r="I35" s="20"/>
    </row>
    <row r="36" spans="1:9" ht="17" x14ac:dyDescent="0.2">
      <c r="A36" s="16" t="s">
        <v>7</v>
      </c>
      <c r="B36" s="15" t="s">
        <v>152</v>
      </c>
      <c r="C36" s="28">
        <v>4</v>
      </c>
      <c r="D36" s="20"/>
      <c r="E36" s="20"/>
      <c r="F36" s="16" t="s">
        <v>23</v>
      </c>
      <c r="G36" s="34" t="s">
        <v>153</v>
      </c>
      <c r="H36" s="1">
        <v>3</v>
      </c>
      <c r="I36" s="20"/>
    </row>
    <row r="37" spans="1:9" ht="32" x14ac:dyDescent="0.2">
      <c r="A37" s="76" t="s">
        <v>7</v>
      </c>
      <c r="B37" s="77" t="s">
        <v>154</v>
      </c>
      <c r="C37" s="75">
        <v>3</v>
      </c>
      <c r="D37" s="140" t="s">
        <v>34</v>
      </c>
      <c r="E37" s="20"/>
      <c r="F37" s="16" t="s">
        <v>11</v>
      </c>
      <c r="G37" s="78" t="s">
        <v>155</v>
      </c>
      <c r="H37" s="16">
        <v>3</v>
      </c>
      <c r="I37" s="20"/>
    </row>
    <row r="38" spans="1:9" ht="29.5" customHeight="1" x14ac:dyDescent="0.2">
      <c r="A38" s="76" t="s">
        <v>23</v>
      </c>
      <c r="B38" s="77" t="s">
        <v>312</v>
      </c>
      <c r="C38" s="75">
        <v>3</v>
      </c>
      <c r="D38" s="140"/>
      <c r="E38" s="20"/>
      <c r="F38" s="16" t="s">
        <v>11</v>
      </c>
      <c r="G38" s="78" t="s">
        <v>156</v>
      </c>
      <c r="H38" s="16">
        <v>3</v>
      </c>
      <c r="I38" s="20"/>
    </row>
    <row r="39" spans="1:9" ht="17" x14ac:dyDescent="0.2">
      <c r="A39" s="16" t="s">
        <v>7</v>
      </c>
      <c r="B39" s="15" t="s">
        <v>157</v>
      </c>
      <c r="C39" s="28">
        <v>2</v>
      </c>
      <c r="D39" s="20"/>
      <c r="E39" s="20"/>
      <c r="F39" s="16" t="s">
        <v>30</v>
      </c>
      <c r="G39" s="105" t="s">
        <v>158</v>
      </c>
      <c r="H39" s="28">
        <v>3</v>
      </c>
      <c r="I39" s="20"/>
    </row>
    <row r="40" spans="1:9" ht="17" x14ac:dyDescent="0.2">
      <c r="A40" s="16" t="s">
        <v>7</v>
      </c>
      <c r="B40" s="5" t="s">
        <v>100</v>
      </c>
      <c r="C40" s="28">
        <v>3</v>
      </c>
      <c r="D40" s="20"/>
      <c r="E40" s="20"/>
      <c r="F40" s="16" t="s">
        <v>11</v>
      </c>
      <c r="G40" s="6" t="s">
        <v>303</v>
      </c>
      <c r="H40" s="153" t="s">
        <v>297</v>
      </c>
      <c r="I40" s="20"/>
    </row>
    <row r="41" spans="1:9" ht="17" x14ac:dyDescent="0.2">
      <c r="A41" s="76" t="s">
        <v>7</v>
      </c>
      <c r="B41" s="77" t="s">
        <v>158</v>
      </c>
      <c r="C41" s="75">
        <v>3</v>
      </c>
      <c r="D41" s="140" t="s">
        <v>159</v>
      </c>
      <c r="E41" s="20"/>
      <c r="F41" s="20"/>
      <c r="G41" s="34"/>
      <c r="H41" s="1"/>
      <c r="I41" s="1"/>
    </row>
    <row r="42" spans="1:9" ht="17" x14ac:dyDescent="0.2">
      <c r="A42" s="76" t="s">
        <v>11</v>
      </c>
      <c r="B42" s="123" t="s">
        <v>161</v>
      </c>
      <c r="C42" s="75">
        <v>3</v>
      </c>
      <c r="D42" s="140"/>
      <c r="E42" s="20"/>
      <c r="F42" s="20"/>
      <c r="G42" s="95" t="s">
        <v>160</v>
      </c>
      <c r="H42" s="20"/>
      <c r="I42" s="20"/>
    </row>
    <row r="43" spans="1:9" ht="16" customHeight="1" x14ac:dyDescent="0.2">
      <c r="A43" s="16" t="s">
        <v>11</v>
      </c>
      <c r="B43" s="17" t="s">
        <v>268</v>
      </c>
      <c r="C43" s="28">
        <v>4</v>
      </c>
      <c r="D43" s="20"/>
      <c r="E43" s="20"/>
      <c r="F43" s="1"/>
      <c r="G43" s="95" t="s">
        <v>162</v>
      </c>
      <c r="H43" s="20"/>
      <c r="I43" s="20"/>
    </row>
    <row r="44" spans="1:9" ht="17" customHeight="1" x14ac:dyDescent="0.2">
      <c r="A44" s="16"/>
      <c r="B44" s="139" t="s">
        <v>269</v>
      </c>
      <c r="C44" s="28"/>
      <c r="D44" s="20"/>
      <c r="E44" s="20"/>
      <c r="F44" s="1"/>
      <c r="H44" s="20"/>
      <c r="I44" s="20"/>
    </row>
    <row r="45" spans="1:9" ht="16.25" customHeight="1" x14ac:dyDescent="0.2">
      <c r="A45" s="16" t="s">
        <v>11</v>
      </c>
      <c r="B45" s="17" t="s">
        <v>266</v>
      </c>
      <c r="C45" s="28">
        <v>4</v>
      </c>
      <c r="D45" s="20"/>
      <c r="E45" s="20"/>
      <c r="F45" s="1"/>
      <c r="G45" s="117" t="s">
        <v>163</v>
      </c>
      <c r="H45" s="20"/>
      <c r="I45" s="20"/>
    </row>
    <row r="46" spans="1:9" x14ac:dyDescent="0.2">
      <c r="A46" s="16"/>
      <c r="B46" s="139" t="s">
        <v>267</v>
      </c>
      <c r="C46" s="28"/>
      <c r="D46" s="20"/>
      <c r="E46" s="20"/>
      <c r="F46" s="1"/>
      <c r="G46" s="131" t="s">
        <v>164</v>
      </c>
      <c r="H46" s="20"/>
      <c r="I46" s="20"/>
    </row>
    <row r="47" spans="1:9" ht="19.25" customHeight="1" x14ac:dyDescent="0.2">
      <c r="A47" s="16" t="s">
        <v>11</v>
      </c>
      <c r="B47" s="15" t="s">
        <v>166</v>
      </c>
      <c r="C47" s="28">
        <v>3</v>
      </c>
      <c r="D47" s="20"/>
      <c r="E47" s="20"/>
      <c r="F47" s="1"/>
      <c r="G47" s="126" t="s">
        <v>165</v>
      </c>
      <c r="H47" s="20"/>
      <c r="I47" s="20"/>
    </row>
    <row r="48" spans="1:9" ht="32" customHeight="1" x14ac:dyDescent="0.2">
      <c r="A48" s="16" t="s">
        <v>11</v>
      </c>
      <c r="B48" s="15" t="s">
        <v>167</v>
      </c>
      <c r="C48" s="28">
        <v>4</v>
      </c>
      <c r="D48" s="20"/>
      <c r="E48" s="20"/>
      <c r="F48" s="1"/>
      <c r="G48" s="34"/>
      <c r="H48" s="20"/>
      <c r="I48" s="20"/>
    </row>
    <row r="49" spans="1:9" x14ac:dyDescent="0.2">
      <c r="A49" s="20"/>
      <c r="B49" s="20"/>
      <c r="C49" s="23"/>
      <c r="D49" s="20"/>
      <c r="E49" s="20"/>
      <c r="F49" s="1"/>
      <c r="G49" s="132" t="s">
        <v>168</v>
      </c>
      <c r="H49" s="20"/>
      <c r="I49" s="20"/>
    </row>
    <row r="50" spans="1:9" x14ac:dyDescent="0.2">
      <c r="A50" s="20"/>
      <c r="B50" s="20"/>
      <c r="C50" s="23"/>
      <c r="D50" s="20"/>
      <c r="E50" s="20"/>
      <c r="F50" s="1"/>
      <c r="G50" s="154" t="s">
        <v>319</v>
      </c>
      <c r="H50" s="20"/>
      <c r="I50" s="20"/>
    </row>
    <row r="51" spans="1:9" ht="21" x14ac:dyDescent="0.25">
      <c r="A51" s="67" t="s">
        <v>169</v>
      </c>
      <c r="B51" s="67"/>
      <c r="C51" s="33" t="s">
        <v>5</v>
      </c>
      <c r="D51" s="20"/>
      <c r="E51" s="20"/>
      <c r="F51" s="1"/>
      <c r="G51" s="155" t="s">
        <v>318</v>
      </c>
      <c r="H51" s="20"/>
      <c r="I51" s="20"/>
    </row>
    <row r="52" spans="1:9" ht="16.25" customHeight="1" x14ac:dyDescent="0.2">
      <c r="A52" s="16" t="s">
        <v>18</v>
      </c>
      <c r="B52" s="17" t="s">
        <v>170</v>
      </c>
      <c r="C52" s="28">
        <v>4</v>
      </c>
      <c r="D52" s="20"/>
      <c r="E52" s="20"/>
      <c r="F52" s="1"/>
      <c r="H52" s="20"/>
      <c r="I52" s="20"/>
    </row>
    <row r="53" spans="1:9" ht="22" x14ac:dyDescent="0.25">
      <c r="A53" s="16" t="s">
        <v>23</v>
      </c>
      <c r="B53" s="17" t="s">
        <v>171</v>
      </c>
      <c r="C53" s="28">
        <v>4</v>
      </c>
      <c r="D53" s="20"/>
      <c r="E53" s="20"/>
      <c r="F53" s="70"/>
      <c r="G53" s="34"/>
      <c r="H53" s="1"/>
      <c r="I53" s="20"/>
    </row>
    <row r="54" spans="1:9" x14ac:dyDescent="0.2">
      <c r="A54" s="20"/>
      <c r="B54" s="20"/>
      <c r="C54" s="23"/>
      <c r="D54" s="20"/>
      <c r="E54" s="20"/>
      <c r="F54" s="74" t="s">
        <v>172</v>
      </c>
      <c r="G54" s="73"/>
      <c r="H54" s="1"/>
      <c r="I54" s="20"/>
    </row>
    <row r="55" spans="1:9" x14ac:dyDescent="0.2">
      <c r="A55" s="20"/>
      <c r="B55" s="20"/>
      <c r="C55" s="23"/>
      <c r="D55" s="20"/>
      <c r="E55" s="20"/>
      <c r="F55" s="72" t="s">
        <v>7</v>
      </c>
      <c r="G55" s="72" t="s">
        <v>173</v>
      </c>
      <c r="H55" s="1"/>
      <c r="I55" s="20"/>
    </row>
    <row r="56" spans="1:9" ht="21" x14ac:dyDescent="0.25">
      <c r="A56" s="67" t="s">
        <v>174</v>
      </c>
      <c r="B56" s="67"/>
      <c r="C56" s="33" t="s">
        <v>5</v>
      </c>
      <c r="D56" s="20"/>
      <c r="E56" s="20"/>
      <c r="F56" s="72" t="s">
        <v>7</v>
      </c>
      <c r="G56" s="72" t="s">
        <v>175</v>
      </c>
      <c r="H56" s="1"/>
      <c r="I56" s="20"/>
    </row>
    <row r="57" spans="1:9" x14ac:dyDescent="0.2">
      <c r="A57" s="16" t="s">
        <v>23</v>
      </c>
      <c r="B57" s="14" t="s">
        <v>24</v>
      </c>
      <c r="C57" s="28">
        <v>1</v>
      </c>
      <c r="D57" s="23"/>
      <c r="E57" s="20"/>
      <c r="F57" s="72" t="s">
        <v>7</v>
      </c>
      <c r="G57" s="72" t="s">
        <v>176</v>
      </c>
      <c r="H57" s="1"/>
      <c r="I57" s="20"/>
    </row>
    <row r="58" spans="1:9" ht="16.25" customHeight="1" x14ac:dyDescent="0.2">
      <c r="A58" s="20" t="s">
        <v>18</v>
      </c>
      <c r="B58" s="30" t="s">
        <v>177</v>
      </c>
      <c r="C58" s="23">
        <v>1</v>
      </c>
      <c r="D58" s="23"/>
      <c r="E58" s="20"/>
      <c r="F58" s="72" t="s">
        <v>7</v>
      </c>
      <c r="G58" s="90" t="s">
        <v>178</v>
      </c>
      <c r="H58" s="1"/>
      <c r="I58" s="20"/>
    </row>
    <row r="59" spans="1:9" x14ac:dyDescent="0.2">
      <c r="A59" s="16"/>
      <c r="B59" s="17"/>
      <c r="C59" s="28"/>
      <c r="D59" s="23"/>
      <c r="E59" s="20"/>
      <c r="F59" s="101" t="s">
        <v>7</v>
      </c>
      <c r="G59" s="101" t="s">
        <v>179</v>
      </c>
      <c r="H59" s="1"/>
      <c r="I59" s="20"/>
    </row>
    <row r="60" spans="1:9" x14ac:dyDescent="0.2">
      <c r="A60" s="16"/>
      <c r="B60" s="69"/>
      <c r="C60" s="28"/>
      <c r="D60" s="23"/>
      <c r="E60" s="20"/>
      <c r="F60" s="101" t="s">
        <v>7</v>
      </c>
      <c r="G60" s="101" t="s">
        <v>263</v>
      </c>
      <c r="H60" s="1"/>
      <c r="I60" s="20"/>
    </row>
    <row r="61" spans="1:9" x14ac:dyDescent="0.2">
      <c r="A61" s="102" t="s">
        <v>180</v>
      </c>
      <c r="B61" s="17"/>
      <c r="C61" s="23"/>
      <c r="D61" s="23"/>
      <c r="E61" s="20"/>
      <c r="H61" s="1"/>
      <c r="I61" s="20"/>
    </row>
    <row r="62" spans="1:9" x14ac:dyDescent="0.2">
      <c r="A62" s="109" t="s">
        <v>181</v>
      </c>
      <c r="B62" s="20"/>
      <c r="C62" s="23"/>
      <c r="D62" s="23"/>
      <c r="E62" s="24"/>
      <c r="F62" s="20"/>
      <c r="G62" s="71"/>
      <c r="H62" s="1"/>
      <c r="I62" s="20"/>
    </row>
    <row r="63" spans="1:9" x14ac:dyDescent="0.2">
      <c r="A63" s="102" t="s">
        <v>182</v>
      </c>
      <c r="B63" s="93"/>
      <c r="C63" s="23"/>
      <c r="D63" s="27"/>
      <c r="E63" s="20"/>
      <c r="F63" s="72" t="s">
        <v>183</v>
      </c>
      <c r="G63" s="71"/>
      <c r="H63" s="1"/>
      <c r="I63" s="20"/>
    </row>
    <row r="64" spans="1:9" x14ac:dyDescent="0.2">
      <c r="C64" s="23"/>
      <c r="D64" s="27"/>
      <c r="E64" s="1"/>
      <c r="F64" s="1"/>
      <c r="G64" s="34"/>
      <c r="H64" s="1"/>
      <c r="I64" s="1"/>
    </row>
    <row r="65" spans="1:9" x14ac:dyDescent="0.2">
      <c r="A65" s="24"/>
      <c r="B65" s="118" t="s">
        <v>184</v>
      </c>
      <c r="C65" s="23"/>
      <c r="D65" s="27"/>
      <c r="E65" s="1"/>
      <c r="F65" s="94" t="s">
        <v>320</v>
      </c>
      <c r="G65" s="34"/>
      <c r="H65" s="1"/>
      <c r="I65" s="1"/>
    </row>
    <row r="66" spans="1:9" x14ac:dyDescent="0.2">
      <c r="A66" s="20"/>
      <c r="C66" s="68"/>
      <c r="H66" s="1"/>
      <c r="I66" s="1"/>
    </row>
    <row r="70" spans="1:9" x14ac:dyDescent="0.2">
      <c r="B70" t="s">
        <v>25</v>
      </c>
    </row>
  </sheetData>
  <hyperlinks>
    <hyperlink ref="B65" location="'bme 4yr plan | general'!A1" display="Return to main page (General 4 yr plan)" xr:uid="{88307D0C-61CB-4AA5-A533-91C866506C7F}"/>
    <hyperlink ref="G45" r:id="rId1" xr:uid="{C4183075-8BF2-4DCF-924E-651A9B0CBCD4}"/>
  </hyperlinks>
  <pageMargins left="0.7" right="0.7" top="0.1" bottom="0.75" header="0.3" footer="0.3"/>
  <pageSetup scale="47" orientation="portrait" r:id="rId2"/>
  <headerFooter>
    <oddHeader>&amp;C&amp;"Calibri,Regular"&amp;K000000&amp;G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BFF2-377F-7740-BB5C-E308B352D9C7}">
  <sheetPr>
    <pageSetUpPr fitToPage="1"/>
  </sheetPr>
  <dimension ref="A1:L69"/>
  <sheetViews>
    <sheetView zoomScale="80" zoomScaleNormal="80" workbookViewId="0"/>
  </sheetViews>
  <sheetFormatPr baseColWidth="10" defaultColWidth="11" defaultRowHeight="16" x14ac:dyDescent="0.2"/>
  <cols>
    <col min="1" max="1" width="5.6640625" customWidth="1"/>
    <col min="2" max="2" width="73.33203125" customWidth="1"/>
    <col min="3" max="3" width="5" style="29" customWidth="1"/>
    <col min="4" max="4" width="3.1640625" style="29" customWidth="1"/>
    <col min="5" max="6" width="5.6640625" customWidth="1"/>
    <col min="7" max="7" width="71.1640625" customWidth="1"/>
    <col min="8" max="8" width="4.6640625" customWidth="1"/>
  </cols>
  <sheetData>
    <row r="1" spans="1:12" x14ac:dyDescent="0.2">
      <c r="A1" s="1"/>
      <c r="B1" s="1"/>
      <c r="C1" s="27"/>
      <c r="D1" s="27"/>
      <c r="E1" s="1"/>
      <c r="F1" s="1"/>
      <c r="G1" s="1"/>
      <c r="H1" s="1"/>
      <c r="I1" s="1"/>
    </row>
    <row r="2" spans="1:12" ht="35" x14ac:dyDescent="0.35">
      <c r="A2" s="1"/>
      <c r="B2" s="1"/>
      <c r="C2" s="27"/>
      <c r="D2" s="27"/>
      <c r="E2" s="1"/>
      <c r="F2" s="8" t="s">
        <v>185</v>
      </c>
      <c r="G2" s="1"/>
      <c r="H2" s="1"/>
      <c r="I2" s="1"/>
    </row>
    <row r="3" spans="1:12" ht="33" x14ac:dyDescent="0.35">
      <c r="A3" s="1"/>
      <c r="B3" s="1"/>
      <c r="C3" s="27"/>
      <c r="D3" s="27"/>
      <c r="E3" s="1"/>
      <c r="F3" s="88" t="s">
        <v>186</v>
      </c>
      <c r="G3" s="1"/>
      <c r="H3" s="1"/>
      <c r="I3" s="1"/>
    </row>
    <row r="4" spans="1:12" ht="16.25" customHeight="1" x14ac:dyDescent="0.35">
      <c r="A4" s="8"/>
      <c r="B4" s="1"/>
      <c r="C4" s="27"/>
      <c r="D4" s="27"/>
      <c r="E4" s="1"/>
      <c r="F4" s="4" t="s">
        <v>1</v>
      </c>
      <c r="G4" s="1"/>
      <c r="H4" s="1"/>
      <c r="I4" s="1"/>
      <c r="J4" s="42"/>
    </row>
    <row r="5" spans="1:12" x14ac:dyDescent="0.2">
      <c r="A5" s="1"/>
      <c r="B5" s="1"/>
      <c r="C5" s="27"/>
      <c r="D5" s="27"/>
      <c r="E5" s="1"/>
      <c r="G5" s="1"/>
      <c r="H5" s="1"/>
      <c r="I5" s="1"/>
    </row>
    <row r="6" spans="1:12" x14ac:dyDescent="0.2">
      <c r="A6" s="1"/>
      <c r="B6" s="1"/>
      <c r="C6" s="27"/>
      <c r="D6" s="27"/>
      <c r="E6" s="1"/>
      <c r="F6" s="1"/>
      <c r="G6" s="1"/>
      <c r="H6" s="1"/>
      <c r="I6" s="1"/>
    </row>
    <row r="7" spans="1:12" x14ac:dyDescent="0.2">
      <c r="A7" s="1"/>
      <c r="B7" s="1"/>
      <c r="C7" s="27"/>
      <c r="D7" s="27"/>
      <c r="E7" s="1"/>
      <c r="F7" s="1"/>
      <c r="G7" s="1"/>
      <c r="H7" s="1"/>
      <c r="I7" s="1"/>
    </row>
    <row r="8" spans="1:12" ht="21" x14ac:dyDescent="0.25">
      <c r="A8" s="67" t="s">
        <v>116</v>
      </c>
      <c r="B8" s="67"/>
      <c r="C8" s="33" t="s">
        <v>5</v>
      </c>
      <c r="D8" s="20"/>
      <c r="E8" s="20"/>
      <c r="F8" s="144" t="s">
        <v>187</v>
      </c>
      <c r="G8" s="144"/>
      <c r="H8" s="25" t="s">
        <v>5</v>
      </c>
      <c r="I8" s="20"/>
    </row>
    <row r="9" spans="1:12" ht="16.25" customHeight="1" x14ac:dyDescent="0.2">
      <c r="A9" s="15" t="s">
        <v>7</v>
      </c>
      <c r="B9" s="17" t="s">
        <v>8</v>
      </c>
      <c r="C9" s="31" t="s">
        <v>66</v>
      </c>
      <c r="D9" s="20"/>
      <c r="E9" s="20"/>
      <c r="F9" s="16" t="s">
        <v>11</v>
      </c>
      <c r="G9" s="17" t="s">
        <v>188</v>
      </c>
      <c r="H9" s="28">
        <v>4</v>
      </c>
      <c r="I9" s="20"/>
    </row>
    <row r="10" spans="1:12" ht="16.25" customHeight="1" x14ac:dyDescent="0.2">
      <c r="A10" s="15" t="s">
        <v>68</v>
      </c>
      <c r="B10" s="87" t="s">
        <v>119</v>
      </c>
      <c r="C10" s="31" t="s">
        <v>70</v>
      </c>
      <c r="D10" s="20"/>
      <c r="E10" s="20"/>
      <c r="F10" s="16" t="s">
        <v>11</v>
      </c>
      <c r="G10" s="15" t="s">
        <v>189</v>
      </c>
      <c r="H10" s="28">
        <v>3</v>
      </c>
      <c r="I10" s="20"/>
      <c r="K10" s="83"/>
      <c r="L10" s="83"/>
    </row>
    <row r="11" spans="1:12" ht="16.25" customHeight="1" x14ac:dyDescent="0.2">
      <c r="A11" s="15" t="s">
        <v>71</v>
      </c>
      <c r="B11" s="17" t="s">
        <v>72</v>
      </c>
      <c r="C11" s="31" t="s">
        <v>70</v>
      </c>
      <c r="D11" s="20"/>
      <c r="E11" s="20"/>
      <c r="F11" s="16" t="s">
        <v>7</v>
      </c>
      <c r="G11" s="15" t="s">
        <v>190</v>
      </c>
      <c r="H11" s="28">
        <v>3</v>
      </c>
      <c r="I11" s="20"/>
      <c r="K11" s="83"/>
      <c r="L11" s="83"/>
    </row>
    <row r="12" spans="1:12" ht="16.25" customHeight="1" x14ac:dyDescent="0.2">
      <c r="A12" s="71" t="s">
        <v>71</v>
      </c>
      <c r="B12" s="32" t="s">
        <v>73</v>
      </c>
      <c r="C12" s="23">
        <v>3</v>
      </c>
      <c r="D12" s="20"/>
      <c r="E12" s="20"/>
      <c r="F12" s="16" t="s">
        <v>7</v>
      </c>
      <c r="G12" s="17" t="s">
        <v>191</v>
      </c>
      <c r="H12" s="28">
        <v>3</v>
      </c>
      <c r="I12" s="20"/>
      <c r="K12" s="83"/>
      <c r="L12" s="83"/>
    </row>
    <row r="13" spans="1:12" ht="17" x14ac:dyDescent="0.2">
      <c r="A13" s="71" t="s">
        <v>7</v>
      </c>
      <c r="B13" s="30" t="s">
        <v>73</v>
      </c>
      <c r="C13" s="23">
        <v>3</v>
      </c>
      <c r="D13" s="20"/>
      <c r="E13" s="20"/>
      <c r="F13" s="16"/>
      <c r="G13" s="17"/>
      <c r="H13" s="28"/>
      <c r="I13" s="20"/>
      <c r="K13" s="83"/>
      <c r="L13" s="83"/>
    </row>
    <row r="14" spans="1:12" x14ac:dyDescent="0.2">
      <c r="A14" s="20" t="s">
        <v>7</v>
      </c>
      <c r="B14" s="30" t="s">
        <v>73</v>
      </c>
      <c r="C14" s="23">
        <v>3</v>
      </c>
      <c r="D14" s="20"/>
      <c r="E14" s="20"/>
      <c r="F14" s="16"/>
      <c r="G14" s="17"/>
      <c r="H14" s="28"/>
      <c r="I14" s="20"/>
      <c r="K14" s="86"/>
      <c r="L14" s="85"/>
    </row>
    <row r="15" spans="1:12" x14ac:dyDescent="0.2">
      <c r="A15" s="20"/>
      <c r="B15" s="30"/>
      <c r="C15" s="23"/>
      <c r="D15" s="20"/>
      <c r="E15" s="20"/>
      <c r="F15" s="20"/>
      <c r="G15" s="20"/>
      <c r="H15" s="20"/>
      <c r="I15" s="20"/>
      <c r="K15" s="83"/>
      <c r="L15" s="83"/>
    </row>
    <row r="16" spans="1:12" ht="21" x14ac:dyDescent="0.25">
      <c r="A16" s="20"/>
      <c r="B16" s="20"/>
      <c r="C16" s="23"/>
      <c r="D16" s="20"/>
      <c r="E16" s="20"/>
      <c r="F16" s="144" t="s">
        <v>192</v>
      </c>
      <c r="G16" s="144"/>
      <c r="H16" s="25" t="s">
        <v>5</v>
      </c>
      <c r="I16" s="20"/>
      <c r="K16" s="83"/>
      <c r="L16" s="83"/>
    </row>
    <row r="17" spans="1:12" ht="16.25" customHeight="1" x14ac:dyDescent="0.25">
      <c r="A17" s="67" t="s">
        <v>124</v>
      </c>
      <c r="B17" s="67"/>
      <c r="C17" s="33" t="s">
        <v>5</v>
      </c>
      <c r="D17" s="20"/>
      <c r="E17" s="20"/>
      <c r="F17" s="37" t="s">
        <v>125</v>
      </c>
      <c r="G17" s="67"/>
      <c r="H17" s="33"/>
      <c r="I17" s="20"/>
      <c r="K17" s="83"/>
      <c r="L17" s="83"/>
    </row>
    <row r="18" spans="1:12" ht="16.25" customHeight="1" x14ac:dyDescent="0.2">
      <c r="A18" s="16" t="s">
        <v>11</v>
      </c>
      <c r="B18" s="15" t="s">
        <v>193</v>
      </c>
      <c r="C18" s="28">
        <v>4</v>
      </c>
      <c r="D18" s="20"/>
      <c r="E18" s="20"/>
      <c r="F18" s="80" t="s">
        <v>127</v>
      </c>
      <c r="G18" s="81"/>
      <c r="H18" s="81"/>
      <c r="I18" s="20"/>
    </row>
    <row r="19" spans="1:12" ht="16.25" customHeight="1" x14ac:dyDescent="0.2">
      <c r="A19" s="16" t="s">
        <v>7</v>
      </c>
      <c r="B19" s="15" t="s">
        <v>128</v>
      </c>
      <c r="C19" s="28">
        <v>4</v>
      </c>
      <c r="D19" s="20"/>
      <c r="E19" s="20"/>
      <c r="F19" s="16" t="s">
        <v>18</v>
      </c>
      <c r="G19" s="17" t="s">
        <v>194</v>
      </c>
      <c r="H19" s="16">
        <v>3</v>
      </c>
      <c r="I19" s="20"/>
    </row>
    <row r="20" spans="1:12" ht="17" customHeight="1" x14ac:dyDescent="0.2">
      <c r="A20" s="16" t="s">
        <v>7</v>
      </c>
      <c r="B20" s="15" t="s">
        <v>131</v>
      </c>
      <c r="C20" s="28">
        <v>2</v>
      </c>
      <c r="D20" s="20"/>
      <c r="E20" s="20"/>
      <c r="F20" s="16" t="s">
        <v>18</v>
      </c>
      <c r="G20" s="15" t="s">
        <v>195</v>
      </c>
      <c r="H20" s="16">
        <v>3</v>
      </c>
      <c r="I20" s="20"/>
    </row>
    <row r="21" spans="1:12" ht="17" customHeight="1" x14ac:dyDescent="0.2">
      <c r="A21" s="16" t="s">
        <v>7</v>
      </c>
      <c r="B21" s="17" t="s">
        <v>132</v>
      </c>
      <c r="C21" s="28">
        <v>3</v>
      </c>
      <c r="D21" s="20"/>
      <c r="E21" s="20"/>
      <c r="F21" s="16" t="s">
        <v>302</v>
      </c>
      <c r="G21" s="15" t="s">
        <v>196</v>
      </c>
      <c r="H21" s="16">
        <v>3</v>
      </c>
      <c r="I21" s="20"/>
    </row>
    <row r="22" spans="1:12" ht="17" customHeight="1" x14ac:dyDescent="0.2">
      <c r="A22" s="16" t="s">
        <v>80</v>
      </c>
      <c r="B22" s="17" t="s">
        <v>81</v>
      </c>
      <c r="C22" s="28">
        <v>3</v>
      </c>
      <c r="D22" s="20"/>
      <c r="E22" s="20"/>
      <c r="F22" s="16" t="s">
        <v>23</v>
      </c>
      <c r="G22" s="15" t="s">
        <v>197</v>
      </c>
      <c r="H22" s="16">
        <v>3</v>
      </c>
      <c r="I22" s="20"/>
    </row>
    <row r="23" spans="1:12" ht="17" customHeight="1" x14ac:dyDescent="0.2">
      <c r="A23" s="16" t="s">
        <v>7</v>
      </c>
      <c r="B23" s="17" t="s">
        <v>134</v>
      </c>
      <c r="C23" s="28">
        <v>4</v>
      </c>
      <c r="D23" s="20"/>
      <c r="E23" s="20"/>
      <c r="F23" s="16" t="s">
        <v>18</v>
      </c>
      <c r="G23" s="15" t="s">
        <v>198</v>
      </c>
      <c r="H23" s="16">
        <v>3</v>
      </c>
      <c r="I23" s="20"/>
    </row>
    <row r="24" spans="1:12" ht="17" customHeight="1" x14ac:dyDescent="0.2">
      <c r="A24" s="16" t="s">
        <v>7</v>
      </c>
      <c r="B24" s="15" t="s">
        <v>136</v>
      </c>
      <c r="C24" s="28">
        <v>4</v>
      </c>
      <c r="D24" s="20"/>
      <c r="E24" s="20"/>
      <c r="F24" s="16"/>
      <c r="G24" s="15"/>
      <c r="H24" s="16"/>
      <c r="I24" s="20"/>
    </row>
    <row r="25" spans="1:12" x14ac:dyDescent="0.2">
      <c r="A25" s="20"/>
      <c r="B25" s="20"/>
      <c r="C25" s="23"/>
      <c r="D25" s="20"/>
      <c r="E25" s="20"/>
      <c r="F25" s="16"/>
      <c r="G25" s="15"/>
      <c r="H25" s="16"/>
      <c r="I25" s="20"/>
    </row>
    <row r="26" spans="1:12" ht="21" customHeight="1" x14ac:dyDescent="0.2">
      <c r="A26" s="20"/>
      <c r="B26" s="20"/>
      <c r="C26" s="23"/>
      <c r="D26" s="20"/>
      <c r="E26" s="20"/>
      <c r="F26" s="20"/>
      <c r="G26" s="20"/>
      <c r="H26" s="20"/>
      <c r="I26" s="20"/>
    </row>
    <row r="27" spans="1:12" ht="21" x14ac:dyDescent="0.25">
      <c r="A27" s="67" t="s">
        <v>308</v>
      </c>
      <c r="B27" s="67"/>
      <c r="C27" s="33" t="s">
        <v>5</v>
      </c>
      <c r="D27" s="20"/>
      <c r="E27" s="20"/>
      <c r="F27" s="37" t="s">
        <v>138</v>
      </c>
      <c r="G27" s="40"/>
      <c r="H27" s="36" t="s">
        <v>5</v>
      </c>
      <c r="I27" s="20"/>
    </row>
    <row r="28" spans="1:12" x14ac:dyDescent="0.2">
      <c r="A28" s="16" t="s">
        <v>18</v>
      </c>
      <c r="B28" s="14" t="s">
        <v>19</v>
      </c>
      <c r="C28" s="28">
        <v>3</v>
      </c>
      <c r="D28" s="20"/>
      <c r="E28" s="20"/>
      <c r="F28" s="80" t="s">
        <v>139</v>
      </c>
      <c r="G28" s="40"/>
      <c r="H28" s="39"/>
      <c r="I28" s="20"/>
    </row>
    <row r="29" spans="1:12" ht="16" customHeight="1" x14ac:dyDescent="0.2">
      <c r="A29" s="16" t="s">
        <v>11</v>
      </c>
      <c r="B29" s="17" t="s">
        <v>142</v>
      </c>
      <c r="C29" s="28">
        <v>3</v>
      </c>
      <c r="D29" s="20"/>
      <c r="E29" s="20"/>
      <c r="F29" s="16" t="s">
        <v>23</v>
      </c>
      <c r="G29" s="78" t="s">
        <v>270</v>
      </c>
      <c r="H29" s="16">
        <v>3</v>
      </c>
      <c r="I29" s="1"/>
    </row>
    <row r="30" spans="1:12" x14ac:dyDescent="0.2">
      <c r="A30" s="1"/>
      <c r="B30" s="1"/>
      <c r="C30" s="27"/>
      <c r="D30" s="20"/>
      <c r="E30" s="20"/>
      <c r="F30" s="16"/>
      <c r="G30" s="125" t="s">
        <v>311</v>
      </c>
      <c r="H30" s="16"/>
    </row>
    <row r="31" spans="1:12" x14ac:dyDescent="0.2">
      <c r="A31" s="20"/>
      <c r="B31" s="20"/>
      <c r="C31" s="23"/>
      <c r="D31" s="20"/>
      <c r="E31" s="20"/>
      <c r="F31" s="16" t="s">
        <v>18</v>
      </c>
      <c r="G31" s="26" t="s">
        <v>199</v>
      </c>
      <c r="H31" s="16">
        <v>3</v>
      </c>
      <c r="I31" s="20"/>
    </row>
    <row r="32" spans="1:12" ht="16.25" customHeight="1" x14ac:dyDescent="0.2">
      <c r="A32" s="20"/>
      <c r="B32" s="24"/>
      <c r="C32" s="23"/>
      <c r="D32" s="20"/>
      <c r="E32" s="20"/>
      <c r="F32" s="16" t="s">
        <v>23</v>
      </c>
      <c r="G32" s="78" t="s">
        <v>271</v>
      </c>
      <c r="H32" s="16">
        <v>3</v>
      </c>
      <c r="I32" s="20"/>
    </row>
    <row r="33" spans="1:9" ht="21" x14ac:dyDescent="0.25">
      <c r="A33" s="67" t="s">
        <v>146</v>
      </c>
      <c r="B33" s="67"/>
      <c r="C33" s="33" t="s">
        <v>5</v>
      </c>
      <c r="D33" s="20"/>
      <c r="E33" s="20"/>
      <c r="F33" s="16"/>
      <c r="G33" s="125" t="s">
        <v>305</v>
      </c>
      <c r="H33" s="16">
        <v>3</v>
      </c>
      <c r="I33" s="20"/>
    </row>
    <row r="34" spans="1:9" ht="17" x14ac:dyDescent="0.2">
      <c r="A34" s="16" t="s">
        <v>7</v>
      </c>
      <c r="B34" s="17" t="s">
        <v>148</v>
      </c>
      <c r="C34" s="28">
        <v>4</v>
      </c>
      <c r="D34" s="20"/>
      <c r="E34" s="20"/>
      <c r="F34" s="16" t="s">
        <v>23</v>
      </c>
      <c r="G34" s="26" t="s">
        <v>200</v>
      </c>
      <c r="H34" s="16">
        <v>3</v>
      </c>
      <c r="I34" s="20"/>
    </row>
    <row r="35" spans="1:9" ht="17" x14ac:dyDescent="0.2">
      <c r="A35" s="16" t="s">
        <v>11</v>
      </c>
      <c r="B35" s="15" t="s">
        <v>150</v>
      </c>
      <c r="C35" s="28">
        <v>4</v>
      </c>
      <c r="D35" s="20"/>
      <c r="E35" s="20"/>
      <c r="F35" s="16" t="s">
        <v>18</v>
      </c>
      <c r="G35" s="26" t="s">
        <v>294</v>
      </c>
      <c r="H35" s="16">
        <v>3</v>
      </c>
      <c r="I35" s="20"/>
    </row>
    <row r="36" spans="1:9" ht="17" x14ac:dyDescent="0.2">
      <c r="A36" s="16" t="s">
        <v>7</v>
      </c>
      <c r="B36" s="15" t="s">
        <v>152</v>
      </c>
      <c r="C36" s="28">
        <v>4</v>
      </c>
      <c r="D36" s="20"/>
      <c r="E36" s="20"/>
      <c r="F36" s="16" t="s">
        <v>129</v>
      </c>
      <c r="G36" s="12" t="s">
        <v>201</v>
      </c>
      <c r="H36" s="16">
        <v>3</v>
      </c>
      <c r="I36" s="20"/>
    </row>
    <row r="37" spans="1:9" ht="15.5" customHeight="1" x14ac:dyDescent="0.2">
      <c r="A37" s="76" t="s">
        <v>7</v>
      </c>
      <c r="B37" s="77" t="s">
        <v>202</v>
      </c>
      <c r="C37" s="75">
        <v>3</v>
      </c>
      <c r="D37" s="137" t="s">
        <v>34</v>
      </c>
      <c r="E37" s="20"/>
      <c r="F37" s="16" t="s">
        <v>140</v>
      </c>
      <c r="G37" s="15" t="s">
        <v>143</v>
      </c>
      <c r="H37" s="16">
        <v>3</v>
      </c>
      <c r="I37" s="20"/>
    </row>
    <row r="38" spans="1:9" ht="18.5" customHeight="1" x14ac:dyDescent="0.2">
      <c r="A38" s="76" t="s">
        <v>23</v>
      </c>
      <c r="B38" s="121" t="s">
        <v>203</v>
      </c>
      <c r="C38" s="122">
        <v>3</v>
      </c>
      <c r="D38" s="137"/>
      <c r="E38" s="20"/>
      <c r="F38" s="4" t="s">
        <v>140</v>
      </c>
      <c r="G38" s="6" t="s">
        <v>204</v>
      </c>
      <c r="H38" s="1">
        <v>3</v>
      </c>
      <c r="I38" s="20"/>
    </row>
    <row r="39" spans="1:9" ht="17.5" customHeight="1" x14ac:dyDescent="0.2">
      <c r="A39" s="16" t="s">
        <v>7</v>
      </c>
      <c r="B39" s="15" t="s">
        <v>157</v>
      </c>
      <c r="C39" s="28">
        <v>2</v>
      </c>
      <c r="D39" s="20"/>
      <c r="E39" s="20"/>
      <c r="F39" s="16" t="s">
        <v>205</v>
      </c>
      <c r="G39" s="79" t="s">
        <v>274</v>
      </c>
      <c r="H39" s="16">
        <v>3</v>
      </c>
      <c r="I39" s="20"/>
    </row>
    <row r="40" spans="1:9" ht="15.5" customHeight="1" x14ac:dyDescent="0.2">
      <c r="A40" s="16" t="s">
        <v>7</v>
      </c>
      <c r="B40" s="5" t="s">
        <v>100</v>
      </c>
      <c r="C40" s="28">
        <v>3</v>
      </c>
      <c r="D40" s="89"/>
      <c r="E40" s="20"/>
      <c r="G40" s="141" t="s">
        <v>275</v>
      </c>
      <c r="I40" s="20"/>
    </row>
    <row r="41" spans="1:9" ht="16.25" customHeight="1" x14ac:dyDescent="0.2">
      <c r="A41" s="16" t="s">
        <v>7</v>
      </c>
      <c r="B41" s="17" t="s">
        <v>158</v>
      </c>
      <c r="C41" s="28">
        <v>3</v>
      </c>
      <c r="D41" s="20"/>
      <c r="E41" s="20"/>
      <c r="F41" s="16" t="s">
        <v>23</v>
      </c>
      <c r="G41" s="78" t="s">
        <v>272</v>
      </c>
      <c r="H41" s="16">
        <v>3</v>
      </c>
      <c r="I41" s="20"/>
    </row>
    <row r="42" spans="1:9" ht="14.5" customHeight="1" x14ac:dyDescent="0.2">
      <c r="A42" s="16" t="s">
        <v>11</v>
      </c>
      <c r="B42" s="17" t="s">
        <v>268</v>
      </c>
      <c r="C42" s="28">
        <v>4</v>
      </c>
      <c r="D42" s="20"/>
      <c r="E42" s="20"/>
      <c r="G42" s="141" t="s">
        <v>273</v>
      </c>
      <c r="I42" s="20"/>
    </row>
    <row r="43" spans="1:9" ht="15.5" customHeight="1" x14ac:dyDescent="0.2">
      <c r="A43" s="16"/>
      <c r="B43" s="139" t="s">
        <v>269</v>
      </c>
      <c r="C43" s="28"/>
      <c r="D43" s="20"/>
      <c r="E43" s="20"/>
      <c r="F43" s="16" t="s">
        <v>205</v>
      </c>
      <c r="G43" s="26" t="s">
        <v>206</v>
      </c>
      <c r="H43" s="16">
        <v>3</v>
      </c>
      <c r="I43" s="20"/>
    </row>
    <row r="44" spans="1:9" ht="17.5" customHeight="1" x14ac:dyDescent="0.2">
      <c r="A44" s="16" t="s">
        <v>11</v>
      </c>
      <c r="B44" s="17" t="s">
        <v>266</v>
      </c>
      <c r="C44" s="28">
        <v>4</v>
      </c>
      <c r="D44" s="20"/>
      <c r="E44" s="20"/>
      <c r="F44" s="1" t="s">
        <v>11</v>
      </c>
      <c r="G44" s="1" t="s">
        <v>303</v>
      </c>
      <c r="H44" s="152" t="s">
        <v>297</v>
      </c>
      <c r="I44" s="20"/>
    </row>
    <row r="45" spans="1:9" ht="15.5" customHeight="1" x14ac:dyDescent="0.2">
      <c r="B45" s="139" t="s">
        <v>267</v>
      </c>
      <c r="D45" s="20"/>
      <c r="E45" s="20"/>
      <c r="F45" s="16" t="s">
        <v>11</v>
      </c>
      <c r="G45" s="26" t="s">
        <v>207</v>
      </c>
      <c r="H45" s="16">
        <v>3</v>
      </c>
      <c r="I45" s="20"/>
    </row>
    <row r="46" spans="1:9" ht="15.5" customHeight="1" x14ac:dyDescent="0.2">
      <c r="A46" s="16" t="s">
        <v>11</v>
      </c>
      <c r="B46" s="15" t="s">
        <v>166</v>
      </c>
      <c r="C46" s="28">
        <v>3</v>
      </c>
      <c r="D46" s="20"/>
      <c r="E46" s="20"/>
      <c r="F46" s="16" t="s">
        <v>23</v>
      </c>
      <c r="G46" s="26" t="s">
        <v>208</v>
      </c>
      <c r="H46" s="16">
        <v>3</v>
      </c>
      <c r="I46" s="20"/>
    </row>
    <row r="47" spans="1:9" ht="30" customHeight="1" x14ac:dyDescent="0.2">
      <c r="A47" s="16" t="s">
        <v>11</v>
      </c>
      <c r="B47" s="69" t="s">
        <v>276</v>
      </c>
      <c r="C47" s="28">
        <v>4</v>
      </c>
      <c r="D47" s="20"/>
      <c r="E47" s="20"/>
      <c r="F47" s="16" t="s">
        <v>18</v>
      </c>
      <c r="G47" s="26" t="s">
        <v>209</v>
      </c>
      <c r="H47" s="16">
        <v>3</v>
      </c>
      <c r="I47" s="20"/>
    </row>
    <row r="48" spans="1:9" x14ac:dyDescent="0.2">
      <c r="A48" s="20"/>
      <c r="B48" s="15"/>
      <c r="C48" s="23"/>
      <c r="D48" s="20"/>
      <c r="E48" s="20"/>
      <c r="F48" s="16" t="s">
        <v>7</v>
      </c>
      <c r="G48" s="91" t="s">
        <v>210</v>
      </c>
      <c r="H48" s="16">
        <v>3</v>
      </c>
      <c r="I48" s="20"/>
    </row>
    <row r="49" spans="1:9" ht="21" x14ac:dyDescent="0.25">
      <c r="A49" s="67" t="s">
        <v>169</v>
      </c>
      <c r="B49" s="67"/>
      <c r="C49" s="33" t="s">
        <v>5</v>
      </c>
      <c r="D49" s="20"/>
      <c r="E49" s="20"/>
      <c r="F49" s="16" t="s">
        <v>18</v>
      </c>
      <c r="G49" s="26" t="s">
        <v>211</v>
      </c>
      <c r="H49" s="16">
        <v>3</v>
      </c>
      <c r="I49" s="20"/>
    </row>
    <row r="50" spans="1:9" ht="17" x14ac:dyDescent="0.2">
      <c r="A50" s="16" t="s">
        <v>18</v>
      </c>
      <c r="B50" s="17" t="s">
        <v>234</v>
      </c>
      <c r="C50" s="28">
        <v>4</v>
      </c>
      <c r="D50" s="20"/>
      <c r="E50" s="20"/>
      <c r="F50" s="16" t="s">
        <v>18</v>
      </c>
      <c r="G50" s="26" t="s">
        <v>212</v>
      </c>
      <c r="H50" s="16">
        <v>3</v>
      </c>
      <c r="I50" s="20"/>
    </row>
    <row r="51" spans="1:9" ht="17" x14ac:dyDescent="0.2">
      <c r="A51" s="16" t="s">
        <v>23</v>
      </c>
      <c r="B51" s="17" t="s">
        <v>171</v>
      </c>
      <c r="C51" s="28">
        <v>4</v>
      </c>
      <c r="D51" s="20"/>
      <c r="E51" s="20"/>
      <c r="F51" s="1" t="s">
        <v>18</v>
      </c>
      <c r="G51" s="91" t="s">
        <v>213</v>
      </c>
      <c r="H51" s="1">
        <v>3</v>
      </c>
      <c r="I51" s="20"/>
    </row>
    <row r="52" spans="1:9" ht="32" x14ac:dyDescent="0.2">
      <c r="A52" s="20"/>
      <c r="B52" s="20"/>
      <c r="C52" s="23"/>
      <c r="D52" s="20"/>
      <c r="E52" s="20"/>
      <c r="F52" s="4" t="s">
        <v>11</v>
      </c>
      <c r="G52" s="34" t="s">
        <v>214</v>
      </c>
      <c r="H52" s="4">
        <v>3</v>
      </c>
      <c r="I52" s="20"/>
    </row>
    <row r="53" spans="1:9" x14ac:dyDescent="0.2">
      <c r="A53" s="20"/>
      <c r="B53" s="20"/>
      <c r="C53" s="23"/>
      <c r="D53" s="20"/>
      <c r="E53" s="20"/>
      <c r="F53" s="1"/>
      <c r="G53" s="1"/>
      <c r="H53" s="1"/>
      <c r="I53" s="20"/>
    </row>
    <row r="54" spans="1:9" ht="21" x14ac:dyDescent="0.25">
      <c r="A54" s="67" t="s">
        <v>174</v>
      </c>
      <c r="B54" s="67"/>
      <c r="C54" s="33" t="s">
        <v>5</v>
      </c>
      <c r="D54" s="20"/>
      <c r="E54" s="20"/>
      <c r="F54" s="1"/>
      <c r="G54" s="95" t="s">
        <v>160</v>
      </c>
      <c r="H54" s="1"/>
      <c r="I54" s="20"/>
    </row>
    <row r="55" spans="1:9" x14ac:dyDescent="0.2">
      <c r="A55" s="16" t="s">
        <v>23</v>
      </c>
      <c r="B55" s="14" t="s">
        <v>24</v>
      </c>
      <c r="C55" s="28">
        <v>1</v>
      </c>
      <c r="D55" s="20"/>
      <c r="E55" s="20"/>
      <c r="F55" s="20"/>
      <c r="G55" s="95" t="s">
        <v>162</v>
      </c>
      <c r="H55" s="20"/>
      <c r="I55" s="20"/>
    </row>
    <row r="56" spans="1:9" x14ac:dyDescent="0.2">
      <c r="A56" s="20" t="s">
        <v>18</v>
      </c>
      <c r="B56" s="30" t="s">
        <v>177</v>
      </c>
      <c r="C56" s="23">
        <v>1</v>
      </c>
      <c r="D56" s="20"/>
      <c r="E56" s="20"/>
      <c r="F56" s="20"/>
      <c r="G56" s="1"/>
      <c r="H56" s="20"/>
      <c r="I56" s="20"/>
    </row>
    <row r="57" spans="1:9" x14ac:dyDescent="0.2">
      <c r="A57" s="16"/>
      <c r="B57" s="17"/>
      <c r="C57" s="28"/>
      <c r="D57" s="23"/>
      <c r="E57" s="20"/>
      <c r="F57" s="20"/>
      <c r="G57" s="127" t="s">
        <v>215</v>
      </c>
      <c r="H57" s="20"/>
      <c r="I57" s="20"/>
    </row>
    <row r="58" spans="1:9" x14ac:dyDescent="0.2">
      <c r="A58" s="16"/>
      <c r="B58" s="69"/>
      <c r="C58" s="28"/>
      <c r="D58" s="23"/>
      <c r="E58" s="20"/>
      <c r="F58" s="1"/>
      <c r="G58" t="s">
        <v>216</v>
      </c>
      <c r="H58" s="1"/>
      <c r="I58" s="20"/>
    </row>
    <row r="59" spans="1:9" x14ac:dyDescent="0.2">
      <c r="A59" s="20"/>
      <c r="B59" s="20"/>
      <c r="C59" s="23"/>
      <c r="D59" s="23"/>
      <c r="E59" s="20"/>
      <c r="F59" s="1"/>
      <c r="G59" s="1"/>
      <c r="H59" s="1"/>
      <c r="I59" s="20"/>
    </row>
    <row r="60" spans="1:9" x14ac:dyDescent="0.2">
      <c r="A60" s="16"/>
      <c r="B60" s="17"/>
      <c r="C60" s="23"/>
      <c r="D60" s="23"/>
      <c r="E60" s="20"/>
      <c r="F60" s="74" t="s">
        <v>172</v>
      </c>
      <c r="G60" s="72"/>
      <c r="H60" s="20"/>
      <c r="I60" s="20"/>
    </row>
    <row r="61" spans="1:9" x14ac:dyDescent="0.2">
      <c r="A61" s="20"/>
      <c r="B61" s="20"/>
      <c r="C61" s="23"/>
      <c r="D61" s="23"/>
      <c r="E61" s="24"/>
      <c r="F61" s="72" t="s">
        <v>7</v>
      </c>
      <c r="G61" s="72" t="s">
        <v>173</v>
      </c>
      <c r="H61" s="72">
        <v>4</v>
      </c>
      <c r="I61" s="20"/>
    </row>
    <row r="62" spans="1:9" x14ac:dyDescent="0.2">
      <c r="A62" s="20"/>
      <c r="B62" s="20"/>
      <c r="C62" s="23"/>
      <c r="D62" s="23"/>
      <c r="E62" s="20"/>
      <c r="F62" s="72" t="s">
        <v>7</v>
      </c>
      <c r="G62" s="72" t="s">
        <v>175</v>
      </c>
      <c r="H62" s="72">
        <v>3</v>
      </c>
      <c r="I62" s="20"/>
    </row>
    <row r="63" spans="1:9" x14ac:dyDescent="0.2">
      <c r="A63" s="20"/>
      <c r="B63" s="20"/>
      <c r="C63" s="23"/>
      <c r="D63" s="27"/>
      <c r="E63" s="1"/>
      <c r="F63" s="72" t="s">
        <v>7</v>
      </c>
      <c r="G63" s="72" t="s">
        <v>217</v>
      </c>
      <c r="H63" s="72">
        <v>3</v>
      </c>
      <c r="I63" s="1"/>
    </row>
    <row r="64" spans="1:9" x14ac:dyDescent="0.2">
      <c r="A64" s="20"/>
      <c r="B64" s="20"/>
      <c r="C64" s="23"/>
      <c r="D64" s="27"/>
      <c r="E64" s="1"/>
      <c r="F64" s="72" t="s">
        <v>7</v>
      </c>
      <c r="G64" s="90" t="s">
        <v>218</v>
      </c>
      <c r="H64" s="72">
        <v>3</v>
      </c>
      <c r="I64" s="1"/>
    </row>
    <row r="65" spans="1:9" x14ac:dyDescent="0.2">
      <c r="A65" s="102" t="s">
        <v>180</v>
      </c>
      <c r="B65" s="1"/>
      <c r="C65" s="27"/>
      <c r="D65" s="27"/>
      <c r="E65" s="1"/>
      <c r="F65" s="72" t="s">
        <v>7</v>
      </c>
      <c r="G65" s="72" t="s">
        <v>179</v>
      </c>
      <c r="H65" s="72">
        <v>3</v>
      </c>
      <c r="I65" s="1"/>
    </row>
    <row r="66" spans="1:9" x14ac:dyDescent="0.2">
      <c r="A66" s="109" t="s">
        <v>181</v>
      </c>
      <c r="B66" s="1"/>
      <c r="C66" s="27"/>
      <c r="D66" s="27"/>
      <c r="E66" s="1"/>
      <c r="F66" s="72" t="s">
        <v>7</v>
      </c>
      <c r="G66" s="72" t="s">
        <v>263</v>
      </c>
      <c r="H66" s="72">
        <v>4</v>
      </c>
      <c r="I66" s="1"/>
    </row>
    <row r="67" spans="1:9" x14ac:dyDescent="0.2">
      <c r="A67" s="130" t="s">
        <v>182</v>
      </c>
      <c r="B67" s="1"/>
      <c r="C67" s="27"/>
      <c r="D67" s="27"/>
      <c r="E67" s="1"/>
      <c r="F67" s="20"/>
      <c r="G67" s="20"/>
      <c r="H67" s="20"/>
      <c r="I67" s="1"/>
    </row>
    <row r="68" spans="1:9" x14ac:dyDescent="0.2">
      <c r="A68" s="1"/>
      <c r="B68" s="1" t="s">
        <v>25</v>
      </c>
      <c r="C68" s="27"/>
      <c r="D68" s="27"/>
      <c r="E68" s="1"/>
      <c r="F68" s="102" t="s">
        <v>183</v>
      </c>
      <c r="G68" s="20"/>
      <c r="H68" s="20"/>
      <c r="I68" s="1"/>
    </row>
    <row r="69" spans="1:9" x14ac:dyDescent="0.2">
      <c r="A69" s="1"/>
      <c r="B69" s="97" t="s">
        <v>184</v>
      </c>
      <c r="C69" s="27"/>
      <c r="D69" s="27"/>
      <c r="E69" s="1"/>
      <c r="F69" s="156" t="s">
        <v>320</v>
      </c>
      <c r="G69" s="1"/>
      <c r="H69" s="1"/>
      <c r="I69" s="1"/>
    </row>
  </sheetData>
  <hyperlinks>
    <hyperlink ref="B69" location="'bme 4yr plan | general'!A1" display="Click here to return to the main page (General 4 yr plan)" xr:uid="{D87D03B7-79AB-4526-81F2-7BBE5AD548B5}"/>
    <hyperlink ref="G57" r:id="rId1" display="See the BME website for a Curriculum Map which demonstrates a suggested semester-by-" xr:uid="{80CD1A21-4B2D-48B2-96CB-D7BF1865D155}"/>
  </hyperlinks>
  <pageMargins left="0.7" right="0.7" top="0.1" bottom="0.75" header="0.3" footer="0.3"/>
  <pageSetup scale="50" orientation="portrait" r:id="rId2"/>
  <headerFooter>
    <oddHeader>&amp;C&amp;"Calibri,Regular"&amp;K000000&amp;G</oddHead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AA98-FC38-BB4C-862A-F047AF3AB7BD}">
  <sheetPr>
    <pageSetUpPr fitToPage="1"/>
  </sheetPr>
  <dimension ref="A1:L67"/>
  <sheetViews>
    <sheetView zoomScale="80" zoomScaleNormal="80" zoomScaleSheetLayoutView="80" workbookViewId="0"/>
  </sheetViews>
  <sheetFormatPr baseColWidth="10" defaultColWidth="11" defaultRowHeight="16" x14ac:dyDescent="0.2"/>
  <cols>
    <col min="1" max="1" width="5.6640625" customWidth="1"/>
    <col min="2" max="2" width="70.6640625" customWidth="1"/>
    <col min="3" max="3" width="5" style="29" customWidth="1"/>
    <col min="4" max="4" width="5.6640625" style="29" customWidth="1"/>
    <col min="5" max="6" width="5.6640625" customWidth="1"/>
    <col min="7" max="7" width="70.6640625" customWidth="1"/>
    <col min="8" max="8" width="4.6640625" customWidth="1"/>
  </cols>
  <sheetData>
    <row r="1" spans="1:12" x14ac:dyDescent="0.2">
      <c r="A1" s="1"/>
      <c r="B1" s="1"/>
      <c r="C1" s="27"/>
      <c r="D1" s="27"/>
      <c r="E1" s="1"/>
      <c r="F1" s="1"/>
      <c r="G1" s="1"/>
      <c r="H1" s="1"/>
      <c r="I1" s="1"/>
    </row>
    <row r="2" spans="1:12" ht="35" x14ac:dyDescent="0.35">
      <c r="A2" s="1"/>
      <c r="B2" s="1"/>
      <c r="C2" s="27"/>
      <c r="D2" s="27"/>
      <c r="E2" s="1"/>
      <c r="F2" s="8" t="s">
        <v>185</v>
      </c>
      <c r="G2" s="1"/>
      <c r="H2" s="1"/>
      <c r="I2" s="1"/>
    </row>
    <row r="3" spans="1:12" ht="33" x14ac:dyDescent="0.35">
      <c r="A3" s="1"/>
      <c r="B3" s="1"/>
      <c r="C3" s="27"/>
      <c r="D3" s="27"/>
      <c r="E3" s="1"/>
      <c r="F3" s="88" t="s">
        <v>89</v>
      </c>
      <c r="G3" s="1"/>
      <c r="H3" s="1"/>
      <c r="I3" s="1"/>
    </row>
    <row r="4" spans="1:12" ht="16.25" customHeight="1" x14ac:dyDescent="0.35">
      <c r="A4" s="8"/>
      <c r="B4" s="1"/>
      <c r="C4" s="27"/>
      <c r="D4" s="27"/>
      <c r="E4" s="1"/>
      <c r="F4" s="4" t="s">
        <v>1</v>
      </c>
      <c r="G4" s="1"/>
      <c r="H4" s="1"/>
      <c r="I4" s="1"/>
      <c r="J4" s="42"/>
    </row>
    <row r="5" spans="1:12" x14ac:dyDescent="0.2">
      <c r="A5" s="1"/>
      <c r="B5" s="1"/>
      <c r="C5" s="27"/>
      <c r="D5" s="27"/>
      <c r="E5" s="1"/>
      <c r="G5" s="1"/>
      <c r="H5" s="1"/>
      <c r="I5" s="1"/>
    </row>
    <row r="6" spans="1:12" x14ac:dyDescent="0.2">
      <c r="A6" s="1"/>
      <c r="B6" s="1"/>
      <c r="C6" s="27"/>
      <c r="D6" s="27"/>
      <c r="E6" s="1"/>
      <c r="F6" s="1"/>
      <c r="G6" s="1"/>
      <c r="H6" s="1"/>
      <c r="I6" s="1"/>
    </row>
    <row r="7" spans="1:12" x14ac:dyDescent="0.2">
      <c r="A7" s="1"/>
      <c r="B7" s="1"/>
      <c r="C7" s="27"/>
      <c r="D7" s="27"/>
      <c r="E7" s="1"/>
      <c r="F7" s="1"/>
      <c r="G7" s="1"/>
      <c r="H7" s="1"/>
      <c r="I7" s="1"/>
    </row>
    <row r="8" spans="1:12" ht="21" x14ac:dyDescent="0.25">
      <c r="A8" s="67" t="s">
        <v>116</v>
      </c>
      <c r="B8" s="67"/>
      <c r="C8" s="33" t="s">
        <v>5</v>
      </c>
      <c r="D8" s="20"/>
      <c r="E8" s="20"/>
      <c r="F8" s="144" t="s">
        <v>219</v>
      </c>
      <c r="G8" s="144"/>
      <c r="H8" s="25" t="s">
        <v>5</v>
      </c>
      <c r="I8" s="20"/>
    </row>
    <row r="9" spans="1:12" ht="16.25" customHeight="1" x14ac:dyDescent="0.2">
      <c r="A9" s="15" t="s">
        <v>7</v>
      </c>
      <c r="B9" s="17" t="s">
        <v>8</v>
      </c>
      <c r="C9" s="31" t="s">
        <v>66</v>
      </c>
      <c r="D9" s="20"/>
      <c r="E9" s="20"/>
      <c r="F9" s="16" t="s">
        <v>7</v>
      </c>
      <c r="G9" s="17" t="s">
        <v>220</v>
      </c>
      <c r="H9" s="28">
        <v>3</v>
      </c>
      <c r="I9" s="20"/>
    </row>
    <row r="10" spans="1:12" ht="16.25" customHeight="1" x14ac:dyDescent="0.2">
      <c r="A10" s="15" t="s">
        <v>68</v>
      </c>
      <c r="B10" s="87" t="s">
        <v>119</v>
      </c>
      <c r="C10" s="31" t="s">
        <v>70</v>
      </c>
      <c r="D10" s="20"/>
      <c r="E10" s="20"/>
      <c r="F10" s="16" t="s">
        <v>23</v>
      </c>
      <c r="G10" s="15" t="s">
        <v>221</v>
      </c>
      <c r="H10" s="28">
        <v>3</v>
      </c>
      <c r="I10" s="20"/>
      <c r="K10" s="83"/>
      <c r="L10" s="83"/>
    </row>
    <row r="11" spans="1:12" ht="16.25" customHeight="1" x14ac:dyDescent="0.2">
      <c r="A11" s="15" t="s">
        <v>71</v>
      </c>
      <c r="B11" s="17" t="s">
        <v>72</v>
      </c>
      <c r="C11" s="31" t="s">
        <v>70</v>
      </c>
      <c r="D11" s="20"/>
      <c r="E11" s="20"/>
      <c r="F11" s="16" t="s">
        <v>18</v>
      </c>
      <c r="G11" s="26" t="s">
        <v>294</v>
      </c>
      <c r="H11" s="16">
        <v>3</v>
      </c>
      <c r="I11" s="20"/>
      <c r="K11" s="83"/>
      <c r="L11" s="83"/>
    </row>
    <row r="12" spans="1:12" ht="16.25" customHeight="1" x14ac:dyDescent="0.2">
      <c r="A12" s="71" t="s">
        <v>71</v>
      </c>
      <c r="B12" s="32" t="s">
        <v>73</v>
      </c>
      <c r="C12" s="23">
        <v>3</v>
      </c>
      <c r="D12" s="20"/>
      <c r="E12" s="20"/>
      <c r="F12" s="16"/>
      <c r="G12" s="105" t="s">
        <v>326</v>
      </c>
      <c r="H12" s="28">
        <v>3</v>
      </c>
      <c r="I12" s="20"/>
      <c r="K12" s="83"/>
      <c r="L12" s="83"/>
    </row>
    <row r="13" spans="1:12" ht="17" x14ac:dyDescent="0.2">
      <c r="A13" s="71" t="s">
        <v>7</v>
      </c>
      <c r="B13" s="30" t="s">
        <v>73</v>
      </c>
      <c r="C13" s="23">
        <v>3</v>
      </c>
      <c r="D13" s="20"/>
      <c r="E13" s="20"/>
      <c r="F13" s="16"/>
      <c r="G13" s="17"/>
      <c r="H13" s="28"/>
      <c r="I13" s="20"/>
      <c r="K13" s="83"/>
      <c r="L13" s="83"/>
    </row>
    <row r="14" spans="1:12" x14ac:dyDescent="0.2">
      <c r="A14" s="20" t="s">
        <v>7</v>
      </c>
      <c r="B14" s="30" t="s">
        <v>73</v>
      </c>
      <c r="C14" s="23">
        <v>3</v>
      </c>
      <c r="D14" s="20"/>
      <c r="E14" s="20"/>
      <c r="F14" s="16"/>
      <c r="G14" s="17"/>
      <c r="H14" s="28"/>
      <c r="I14" s="20"/>
      <c r="K14" s="86"/>
      <c r="L14" s="85"/>
    </row>
    <row r="15" spans="1:12" x14ac:dyDescent="0.2">
      <c r="A15" s="20"/>
      <c r="B15" s="30"/>
      <c r="C15" s="23"/>
      <c r="D15" s="20"/>
      <c r="E15" s="20"/>
      <c r="F15" s="20"/>
      <c r="G15" s="20"/>
      <c r="H15" s="20"/>
      <c r="I15" s="20"/>
      <c r="K15" s="83"/>
      <c r="L15" s="83"/>
    </row>
    <row r="16" spans="1:12" ht="21" x14ac:dyDescent="0.25">
      <c r="A16" s="20"/>
      <c r="B16" s="20"/>
      <c r="C16" s="23"/>
      <c r="D16" s="20"/>
      <c r="E16" s="20"/>
      <c r="F16" s="144" t="s">
        <v>222</v>
      </c>
      <c r="G16" s="144"/>
      <c r="H16" s="25" t="s">
        <v>5</v>
      </c>
      <c r="I16" s="20"/>
      <c r="K16" s="83"/>
      <c r="L16" s="83"/>
    </row>
    <row r="17" spans="1:12" ht="16.25" customHeight="1" x14ac:dyDescent="0.25">
      <c r="A17" s="67" t="s">
        <v>124</v>
      </c>
      <c r="B17" s="67"/>
      <c r="C17" s="33" t="s">
        <v>5</v>
      </c>
      <c r="D17" s="20"/>
      <c r="E17" s="20"/>
      <c r="F17" s="37" t="s">
        <v>125</v>
      </c>
      <c r="G17" s="67"/>
      <c r="H17" s="33"/>
      <c r="I17" s="20"/>
      <c r="K17" s="83"/>
      <c r="L17" s="83"/>
    </row>
    <row r="18" spans="1:12" ht="16.25" customHeight="1" x14ac:dyDescent="0.2">
      <c r="A18" s="16" t="s">
        <v>11</v>
      </c>
      <c r="B18" s="15" t="s">
        <v>126</v>
      </c>
      <c r="C18" s="28">
        <v>4</v>
      </c>
      <c r="D18" s="20"/>
      <c r="E18" s="20"/>
      <c r="F18" s="80" t="s">
        <v>127</v>
      </c>
      <c r="G18" s="81"/>
      <c r="H18" s="81"/>
      <c r="I18" s="20"/>
    </row>
    <row r="19" spans="1:12" ht="16.25" customHeight="1" x14ac:dyDescent="0.2">
      <c r="A19" s="16" t="s">
        <v>7</v>
      </c>
      <c r="B19" s="15" t="s">
        <v>128</v>
      </c>
      <c r="C19" s="28">
        <v>4</v>
      </c>
      <c r="D19" s="20"/>
      <c r="E19" s="20"/>
      <c r="F19" s="15" t="s">
        <v>18</v>
      </c>
      <c r="G19" s="15" t="s">
        <v>223</v>
      </c>
      <c r="H19" s="15">
        <v>3</v>
      </c>
      <c r="I19" s="20"/>
    </row>
    <row r="20" spans="1:12" ht="17" customHeight="1" x14ac:dyDescent="0.2">
      <c r="A20" s="16" t="s">
        <v>7</v>
      </c>
      <c r="B20" s="15" t="s">
        <v>131</v>
      </c>
      <c r="C20" s="28">
        <v>2</v>
      </c>
      <c r="D20" s="20"/>
      <c r="E20" s="20"/>
      <c r="F20" s="89" t="s">
        <v>140</v>
      </c>
      <c r="G20" s="15" t="s">
        <v>143</v>
      </c>
      <c r="H20" s="16">
        <v>3</v>
      </c>
      <c r="I20" s="20"/>
    </row>
    <row r="21" spans="1:12" ht="17" customHeight="1" x14ac:dyDescent="0.2">
      <c r="A21" s="16" t="s">
        <v>7</v>
      </c>
      <c r="B21" s="17" t="s">
        <v>132</v>
      </c>
      <c r="C21" s="28">
        <v>3</v>
      </c>
      <c r="D21" s="20"/>
      <c r="E21" s="20"/>
      <c r="F21" s="16" t="s">
        <v>224</v>
      </c>
      <c r="G21" s="15" t="s">
        <v>225</v>
      </c>
      <c r="H21" s="16">
        <v>3</v>
      </c>
      <c r="I21" s="20"/>
    </row>
    <row r="22" spans="1:12" ht="16.25" customHeight="1" x14ac:dyDescent="0.2">
      <c r="A22" s="16" t="s">
        <v>80</v>
      </c>
      <c r="B22" s="17" t="s">
        <v>81</v>
      </c>
      <c r="C22" s="28">
        <v>3</v>
      </c>
      <c r="D22" s="20"/>
      <c r="E22" s="20"/>
      <c r="F22" s="16" t="s">
        <v>23</v>
      </c>
      <c r="G22" s="15" t="s">
        <v>277</v>
      </c>
      <c r="H22" s="16">
        <v>3</v>
      </c>
      <c r="I22" s="20"/>
    </row>
    <row r="23" spans="1:12" ht="17" customHeight="1" x14ac:dyDescent="0.2">
      <c r="A23" s="16" t="s">
        <v>7</v>
      </c>
      <c r="B23" s="17" t="s">
        <v>134</v>
      </c>
      <c r="C23" s="28">
        <v>4</v>
      </c>
      <c r="D23" s="20"/>
      <c r="E23" s="20"/>
      <c r="G23" s="69" t="s">
        <v>278</v>
      </c>
      <c r="I23" s="20"/>
    </row>
    <row r="24" spans="1:12" ht="17" customHeight="1" x14ac:dyDescent="0.2">
      <c r="A24" s="16" t="s">
        <v>7</v>
      </c>
      <c r="B24" s="15" t="s">
        <v>136</v>
      </c>
      <c r="C24" s="28">
        <v>4</v>
      </c>
      <c r="D24" s="20"/>
      <c r="E24" s="20"/>
      <c r="F24" s="16" t="s">
        <v>18</v>
      </c>
      <c r="G24" s="17" t="s">
        <v>122</v>
      </c>
      <c r="H24" s="28">
        <v>3</v>
      </c>
      <c r="I24" s="20"/>
    </row>
    <row r="25" spans="1:12" x14ac:dyDescent="0.2">
      <c r="A25" s="20"/>
      <c r="B25" s="20"/>
      <c r="C25" s="23"/>
      <c r="D25" s="20"/>
      <c r="E25" s="20"/>
      <c r="F25" s="16"/>
      <c r="G25" s="17"/>
      <c r="H25" s="28"/>
      <c r="I25" s="20"/>
    </row>
    <row r="26" spans="1:12" ht="21" customHeight="1" x14ac:dyDescent="0.2">
      <c r="A26" s="20"/>
      <c r="B26" s="20"/>
      <c r="C26" s="23"/>
      <c r="D26" s="20"/>
      <c r="E26" s="20"/>
      <c r="F26" s="20"/>
      <c r="G26" s="20"/>
      <c r="H26" s="20"/>
      <c r="I26" s="20"/>
    </row>
    <row r="27" spans="1:12" ht="21" x14ac:dyDescent="0.25">
      <c r="A27" s="67" t="s">
        <v>308</v>
      </c>
      <c r="B27" s="67"/>
      <c r="C27" s="33" t="s">
        <v>5</v>
      </c>
      <c r="D27" s="20"/>
      <c r="E27" s="20"/>
      <c r="F27" s="37" t="s">
        <v>138</v>
      </c>
      <c r="G27" s="40"/>
      <c r="H27" s="36" t="s">
        <v>5</v>
      </c>
      <c r="I27" s="20"/>
    </row>
    <row r="28" spans="1:12" x14ac:dyDescent="0.2">
      <c r="A28" s="16" t="s">
        <v>18</v>
      </c>
      <c r="B28" s="14" t="s">
        <v>19</v>
      </c>
      <c r="C28" s="28">
        <v>3</v>
      </c>
      <c r="D28" s="20"/>
      <c r="E28" s="20"/>
      <c r="F28" s="80" t="s">
        <v>139</v>
      </c>
      <c r="G28" s="40"/>
      <c r="H28" s="39"/>
      <c r="I28" s="20"/>
    </row>
    <row r="29" spans="1:12" ht="16.25" customHeight="1" x14ac:dyDescent="0.2">
      <c r="A29" s="16" t="s">
        <v>11</v>
      </c>
      <c r="B29" s="17" t="s">
        <v>142</v>
      </c>
      <c r="C29" s="28">
        <v>3</v>
      </c>
      <c r="D29" s="20"/>
      <c r="E29" s="20"/>
      <c r="F29" s="1"/>
      <c r="G29" s="1"/>
      <c r="H29" s="1"/>
      <c r="I29" s="20"/>
    </row>
    <row r="30" spans="1:12" ht="17" x14ac:dyDescent="0.2">
      <c r="A30" s="1"/>
      <c r="B30" s="1"/>
      <c r="C30" s="27"/>
      <c r="D30" s="20"/>
      <c r="E30" s="20"/>
      <c r="F30" s="4" t="s">
        <v>129</v>
      </c>
      <c r="G30" s="6" t="s">
        <v>226</v>
      </c>
      <c r="H30" s="1">
        <v>3</v>
      </c>
      <c r="I30" s="20"/>
    </row>
    <row r="31" spans="1:12" ht="17" x14ac:dyDescent="0.2">
      <c r="A31" s="20"/>
      <c r="B31" s="20"/>
      <c r="C31" s="23"/>
      <c r="D31" s="20"/>
      <c r="E31" s="20"/>
      <c r="F31" s="57" t="s">
        <v>18</v>
      </c>
      <c r="G31" s="6" t="s">
        <v>227</v>
      </c>
      <c r="H31">
        <v>3</v>
      </c>
      <c r="I31" s="20"/>
    </row>
    <row r="32" spans="1:12" ht="16.25" customHeight="1" x14ac:dyDescent="0.2">
      <c r="A32" s="20"/>
      <c r="B32" s="24"/>
      <c r="C32" s="23"/>
      <c r="D32" s="20"/>
      <c r="E32" s="20"/>
      <c r="F32" s="16" t="s">
        <v>18</v>
      </c>
      <c r="G32" s="26" t="s">
        <v>296</v>
      </c>
      <c r="H32" s="16">
        <v>3</v>
      </c>
      <c r="I32" s="20"/>
    </row>
    <row r="33" spans="1:9" ht="21" x14ac:dyDescent="0.25">
      <c r="A33" s="67" t="s">
        <v>146</v>
      </c>
      <c r="B33" s="67"/>
      <c r="C33" s="33" t="s">
        <v>5</v>
      </c>
      <c r="D33" s="20"/>
      <c r="E33" s="20"/>
      <c r="F33" s="16" t="s">
        <v>11</v>
      </c>
      <c r="G33" s="57" t="s">
        <v>295</v>
      </c>
      <c r="H33" s="150" t="s">
        <v>297</v>
      </c>
      <c r="I33" s="20"/>
    </row>
    <row r="34" spans="1:9" ht="17" x14ac:dyDescent="0.2">
      <c r="A34" s="16" t="s">
        <v>7</v>
      </c>
      <c r="B34" s="17" t="s">
        <v>148</v>
      </c>
      <c r="C34" s="28">
        <v>4</v>
      </c>
      <c r="D34" s="20"/>
      <c r="E34" s="20"/>
      <c r="F34" s="16" t="s">
        <v>11</v>
      </c>
      <c r="G34" s="17" t="s">
        <v>188</v>
      </c>
      <c r="H34" s="28">
        <v>4</v>
      </c>
      <c r="I34" s="20"/>
    </row>
    <row r="35" spans="1:9" ht="17" x14ac:dyDescent="0.2">
      <c r="A35" s="16" t="s">
        <v>11</v>
      </c>
      <c r="B35" s="15" t="s">
        <v>150</v>
      </c>
      <c r="C35" s="28">
        <v>4</v>
      </c>
      <c r="D35" s="20"/>
      <c r="E35" s="20"/>
      <c r="F35" s="16" t="s">
        <v>7</v>
      </c>
      <c r="G35" s="15" t="s">
        <v>189</v>
      </c>
      <c r="H35" s="28">
        <v>3</v>
      </c>
      <c r="I35" s="20"/>
    </row>
    <row r="36" spans="1:9" ht="17" x14ac:dyDescent="0.2">
      <c r="A36" s="16" t="s">
        <v>7</v>
      </c>
      <c r="B36" s="15" t="s">
        <v>152</v>
      </c>
      <c r="C36" s="28">
        <v>4</v>
      </c>
      <c r="D36" s="20"/>
      <c r="E36" s="20"/>
      <c r="F36" s="16" t="s">
        <v>7</v>
      </c>
      <c r="G36" s="15" t="s">
        <v>228</v>
      </c>
      <c r="H36" s="28">
        <v>3</v>
      </c>
      <c r="I36" s="20"/>
    </row>
    <row r="37" spans="1:9" ht="17" x14ac:dyDescent="0.2">
      <c r="A37" s="76" t="s">
        <v>7</v>
      </c>
      <c r="B37" s="77" t="s">
        <v>154</v>
      </c>
      <c r="C37" s="75">
        <v>3</v>
      </c>
      <c r="D37" s="140" t="s">
        <v>34</v>
      </c>
      <c r="E37" s="20"/>
      <c r="F37" s="16" t="s">
        <v>11</v>
      </c>
      <c r="G37" s="17" t="s">
        <v>120</v>
      </c>
      <c r="H37" s="28">
        <v>3</v>
      </c>
      <c r="I37" s="20"/>
    </row>
    <row r="38" spans="1:9" x14ac:dyDescent="0.2">
      <c r="A38" s="76" t="s">
        <v>23</v>
      </c>
      <c r="B38" s="121" t="s">
        <v>315</v>
      </c>
      <c r="C38" s="122">
        <v>3</v>
      </c>
      <c r="D38" s="140"/>
      <c r="E38" s="20"/>
      <c r="G38" s="119" t="s">
        <v>229</v>
      </c>
      <c r="H38" s="89">
        <v>3</v>
      </c>
      <c r="I38" s="20"/>
    </row>
    <row r="39" spans="1:9" ht="15.5" customHeight="1" x14ac:dyDescent="0.2">
      <c r="A39" s="16" t="s">
        <v>7</v>
      </c>
      <c r="B39" s="15" t="s">
        <v>157</v>
      </c>
      <c r="C39" s="28">
        <v>2</v>
      </c>
      <c r="D39" s="20"/>
      <c r="E39" s="20"/>
      <c r="F39" s="20" t="s">
        <v>7</v>
      </c>
      <c r="G39" s="72" t="s">
        <v>230</v>
      </c>
      <c r="H39" s="20">
        <v>4</v>
      </c>
      <c r="I39" s="20"/>
    </row>
    <row r="40" spans="1:9" ht="17" x14ac:dyDescent="0.2">
      <c r="A40" s="16" t="s">
        <v>7</v>
      </c>
      <c r="B40" s="5" t="s">
        <v>100</v>
      </c>
      <c r="C40" s="28">
        <v>3</v>
      </c>
      <c r="D40" s="89"/>
      <c r="E40" s="20"/>
      <c r="F40" s="16" t="s">
        <v>7</v>
      </c>
      <c r="G40" s="15" t="s">
        <v>285</v>
      </c>
      <c r="H40" s="16">
        <v>4</v>
      </c>
      <c r="I40" s="20"/>
    </row>
    <row r="41" spans="1:9" ht="16.25" customHeight="1" x14ac:dyDescent="0.2">
      <c r="A41" s="16" t="s">
        <v>7</v>
      </c>
      <c r="B41" s="17" t="s">
        <v>158</v>
      </c>
      <c r="C41" s="28">
        <v>3</v>
      </c>
      <c r="D41" s="20"/>
      <c r="E41" s="20"/>
      <c r="F41" s="16"/>
      <c r="G41" s="69" t="s">
        <v>286</v>
      </c>
      <c r="H41" s="16"/>
      <c r="I41" s="20"/>
    </row>
    <row r="42" spans="1:9" ht="17" x14ac:dyDescent="0.2">
      <c r="A42" s="16" t="s">
        <v>11</v>
      </c>
      <c r="B42" s="17" t="s">
        <v>268</v>
      </c>
      <c r="C42" s="28">
        <v>4</v>
      </c>
      <c r="D42" s="20"/>
      <c r="E42" s="20"/>
      <c r="F42" s="16" t="s">
        <v>11</v>
      </c>
      <c r="G42" s="79" t="s">
        <v>298</v>
      </c>
      <c r="H42" s="16">
        <v>3</v>
      </c>
      <c r="I42" s="20"/>
    </row>
    <row r="43" spans="1:9" ht="15" customHeight="1" x14ac:dyDescent="0.2">
      <c r="B43" s="69" t="s">
        <v>269</v>
      </c>
      <c r="D43" s="20"/>
      <c r="E43" s="20"/>
      <c r="F43" s="16" t="s">
        <v>11</v>
      </c>
      <c r="G43" s="26" t="s">
        <v>231</v>
      </c>
      <c r="H43" s="16">
        <v>3</v>
      </c>
      <c r="I43" s="20"/>
    </row>
    <row r="44" spans="1:9" ht="17.5" customHeight="1" x14ac:dyDescent="0.2">
      <c r="A44" s="16" t="s">
        <v>11</v>
      </c>
      <c r="B44" s="17" t="s">
        <v>266</v>
      </c>
      <c r="C44" s="28">
        <v>4</v>
      </c>
      <c r="D44" s="20"/>
      <c r="E44" s="20"/>
      <c r="F44" s="16" t="s">
        <v>23</v>
      </c>
      <c r="G44" s="78" t="s">
        <v>232</v>
      </c>
      <c r="H44" s="16">
        <v>3</v>
      </c>
      <c r="I44" s="20"/>
    </row>
    <row r="45" spans="1:9" ht="18" customHeight="1" x14ac:dyDescent="0.2">
      <c r="B45" s="69" t="s">
        <v>267</v>
      </c>
      <c r="D45" s="20"/>
      <c r="E45" s="20"/>
      <c r="F45" s="16" t="s">
        <v>11</v>
      </c>
      <c r="G45" s="78" t="s">
        <v>300</v>
      </c>
      <c r="H45" s="16">
        <v>3</v>
      </c>
      <c r="I45" s="20"/>
    </row>
    <row r="46" spans="1:9" ht="17" x14ac:dyDescent="0.2">
      <c r="A46" s="16" t="s">
        <v>11</v>
      </c>
      <c r="B46" s="15" t="s">
        <v>166</v>
      </c>
      <c r="C46" s="28">
        <v>3</v>
      </c>
      <c r="D46" s="20"/>
      <c r="E46" s="20"/>
      <c r="G46" s="124" t="s">
        <v>299</v>
      </c>
      <c r="I46" s="20"/>
    </row>
    <row r="47" spans="1:9" ht="31.75" customHeight="1" x14ac:dyDescent="0.2">
      <c r="A47" s="16" t="s">
        <v>11</v>
      </c>
      <c r="B47" s="112" t="s">
        <v>167</v>
      </c>
      <c r="C47" s="28">
        <v>4</v>
      </c>
      <c r="D47" s="20"/>
      <c r="E47" s="20"/>
      <c r="F47" s="16"/>
      <c r="G47" s="1"/>
      <c r="H47" s="16"/>
      <c r="I47" s="20"/>
    </row>
    <row r="48" spans="1:9" x14ac:dyDescent="0.2">
      <c r="A48" s="20"/>
      <c r="B48" s="20"/>
      <c r="C48" s="23"/>
      <c r="D48" s="20"/>
      <c r="E48" s="20"/>
      <c r="G48" s="103" t="s">
        <v>160</v>
      </c>
      <c r="I48" s="20"/>
    </row>
    <row r="49" spans="1:9" ht="21" x14ac:dyDescent="0.25">
      <c r="A49" s="67" t="s">
        <v>169</v>
      </c>
      <c r="B49" s="67"/>
      <c r="C49" s="33" t="s">
        <v>5</v>
      </c>
      <c r="D49" s="20"/>
      <c r="E49" s="20"/>
      <c r="F49" s="16"/>
      <c r="G49" s="103" t="s">
        <v>162</v>
      </c>
      <c r="H49" s="16"/>
      <c r="I49" s="20"/>
    </row>
    <row r="50" spans="1:9" ht="16.25" customHeight="1" x14ac:dyDescent="0.2">
      <c r="A50" s="16" t="s">
        <v>18</v>
      </c>
      <c r="B50" s="17" t="s">
        <v>234</v>
      </c>
      <c r="C50" s="28">
        <v>4</v>
      </c>
      <c r="D50" s="20"/>
      <c r="E50" s="20"/>
      <c r="F50" s="20"/>
      <c r="H50" s="20"/>
      <c r="I50" s="20"/>
    </row>
    <row r="51" spans="1:9" ht="17" x14ac:dyDescent="0.2">
      <c r="A51" s="16" t="s">
        <v>23</v>
      </c>
      <c r="B51" s="17" t="s">
        <v>171</v>
      </c>
      <c r="C51" s="28">
        <v>4</v>
      </c>
      <c r="D51" s="20"/>
      <c r="E51" s="20"/>
      <c r="F51" s="20"/>
      <c r="G51" s="26"/>
      <c r="H51" s="20"/>
      <c r="I51" s="20"/>
    </row>
    <row r="52" spans="1:9" x14ac:dyDescent="0.2">
      <c r="A52" s="20"/>
      <c r="B52" s="20"/>
      <c r="C52" s="23"/>
      <c r="D52" s="20"/>
      <c r="E52" s="20"/>
      <c r="F52" s="20"/>
      <c r="G52" s="127" t="s">
        <v>235</v>
      </c>
      <c r="H52" s="20"/>
      <c r="I52" s="20"/>
    </row>
    <row r="53" spans="1:9" x14ac:dyDescent="0.2">
      <c r="A53" s="20"/>
      <c r="B53" s="20"/>
      <c r="C53" s="23"/>
      <c r="D53" s="20"/>
      <c r="E53" s="20"/>
      <c r="F53" s="1"/>
      <c r="G53" t="s">
        <v>236</v>
      </c>
      <c r="I53" s="20"/>
    </row>
    <row r="54" spans="1:9" ht="21" x14ac:dyDescent="0.25">
      <c r="A54" s="67" t="s">
        <v>174</v>
      </c>
      <c r="B54" s="67"/>
      <c r="C54" s="33" t="s">
        <v>5</v>
      </c>
      <c r="D54" s="20"/>
      <c r="E54" s="20"/>
      <c r="F54" s="20"/>
      <c r="G54" s="20"/>
      <c r="H54" s="20"/>
      <c r="I54" s="20"/>
    </row>
    <row r="55" spans="1:9" x14ac:dyDescent="0.2">
      <c r="A55" s="16" t="s">
        <v>23</v>
      </c>
      <c r="B55" s="14" t="s">
        <v>24</v>
      </c>
      <c r="C55" s="28">
        <v>1</v>
      </c>
      <c r="D55" s="20"/>
      <c r="E55" s="20"/>
      <c r="F55" s="74" t="s">
        <v>172</v>
      </c>
      <c r="G55" s="72"/>
      <c r="H55" s="20"/>
      <c r="I55" s="20"/>
    </row>
    <row r="56" spans="1:9" x14ac:dyDescent="0.2">
      <c r="A56" s="20" t="s">
        <v>18</v>
      </c>
      <c r="B56" s="30" t="s">
        <v>177</v>
      </c>
      <c r="C56" s="23">
        <v>1</v>
      </c>
      <c r="D56" s="23"/>
      <c r="E56" s="20"/>
      <c r="F56" s="72" t="s">
        <v>7</v>
      </c>
      <c r="G56" s="72" t="s">
        <v>173</v>
      </c>
      <c r="H56" s="20"/>
      <c r="I56" s="20"/>
    </row>
    <row r="57" spans="1:9" x14ac:dyDescent="0.2">
      <c r="A57" s="16"/>
      <c r="B57" s="69"/>
      <c r="C57" s="28"/>
      <c r="D57" s="23"/>
      <c r="E57" s="20"/>
      <c r="F57" s="72" t="s">
        <v>7</v>
      </c>
      <c r="G57" s="72" t="s">
        <v>175</v>
      </c>
      <c r="H57" s="20"/>
      <c r="I57" s="20"/>
    </row>
    <row r="58" spans="1:9" x14ac:dyDescent="0.2">
      <c r="A58" s="20"/>
      <c r="B58" s="20"/>
      <c r="C58" s="23"/>
      <c r="D58" s="23"/>
      <c r="E58" s="20"/>
      <c r="F58" s="72" t="s">
        <v>7</v>
      </c>
      <c r="G58" s="72" t="s">
        <v>217</v>
      </c>
      <c r="H58" s="20"/>
      <c r="I58" s="20"/>
    </row>
    <row r="59" spans="1:9" x14ac:dyDescent="0.2">
      <c r="A59" s="16"/>
      <c r="B59" s="17"/>
      <c r="C59" s="23"/>
      <c r="D59" s="23"/>
      <c r="E59" s="20"/>
      <c r="F59" s="72" t="s">
        <v>7</v>
      </c>
      <c r="G59" s="90" t="s">
        <v>218</v>
      </c>
      <c r="H59" s="20"/>
      <c r="I59" s="20"/>
    </row>
    <row r="60" spans="1:9" x14ac:dyDescent="0.2">
      <c r="A60" s="20"/>
      <c r="B60" s="20"/>
      <c r="C60" s="23"/>
      <c r="D60" s="23"/>
      <c r="E60" s="24"/>
      <c r="F60" s="72" t="s">
        <v>7</v>
      </c>
      <c r="G60" s="72" t="s">
        <v>179</v>
      </c>
      <c r="H60" s="20"/>
      <c r="I60" s="20"/>
    </row>
    <row r="61" spans="1:9" x14ac:dyDescent="0.2">
      <c r="A61" s="20"/>
      <c r="B61" s="20"/>
      <c r="C61" s="23"/>
      <c r="D61" s="23"/>
      <c r="E61" s="20"/>
      <c r="F61" s="72" t="s">
        <v>7</v>
      </c>
      <c r="G61" s="72" t="s">
        <v>237</v>
      </c>
      <c r="H61" s="20"/>
      <c r="I61" s="20"/>
    </row>
    <row r="62" spans="1:9" x14ac:dyDescent="0.2">
      <c r="A62" s="102" t="s">
        <v>180</v>
      </c>
      <c r="B62" s="20"/>
      <c r="C62" s="23"/>
      <c r="D62" s="27"/>
      <c r="E62" s="1"/>
      <c r="F62" s="20"/>
      <c r="G62" s="20"/>
      <c r="H62" s="20"/>
      <c r="I62" s="1"/>
    </row>
    <row r="63" spans="1:9" x14ac:dyDescent="0.2">
      <c r="A63" s="109" t="s">
        <v>181</v>
      </c>
      <c r="B63" s="20"/>
      <c r="C63" s="23"/>
      <c r="D63" s="27"/>
      <c r="E63" s="1"/>
      <c r="F63" s="20"/>
      <c r="G63" s="20"/>
      <c r="H63" s="20"/>
      <c r="I63" s="1"/>
    </row>
    <row r="64" spans="1:9" x14ac:dyDescent="0.2">
      <c r="A64" s="130" t="s">
        <v>238</v>
      </c>
      <c r="B64" s="1"/>
      <c r="C64" s="27"/>
      <c r="D64" s="27"/>
      <c r="E64" s="1"/>
      <c r="F64" s="102" t="s">
        <v>183</v>
      </c>
      <c r="G64" s="20"/>
      <c r="H64" s="20"/>
      <c r="I64" s="1"/>
    </row>
    <row r="65" spans="1:9" x14ac:dyDescent="0.2">
      <c r="A65" s="1"/>
      <c r="B65" s="1"/>
      <c r="C65" s="27"/>
      <c r="D65" s="27"/>
      <c r="E65" s="1"/>
      <c r="F65" s="159" t="s">
        <v>327</v>
      </c>
      <c r="G65" s="158"/>
      <c r="H65" s="1"/>
      <c r="I65" s="1"/>
    </row>
    <row r="66" spans="1:9" x14ac:dyDescent="0.2">
      <c r="A66" s="1"/>
      <c r="B66" s="1"/>
      <c r="C66" s="27"/>
      <c r="D66" s="27"/>
      <c r="E66" s="1"/>
      <c r="F66" s="1"/>
      <c r="G66" s="1"/>
      <c r="H66" s="1"/>
      <c r="I66" s="1"/>
    </row>
    <row r="67" spans="1:9" x14ac:dyDescent="0.2">
      <c r="A67" s="1"/>
      <c r="B67" s="96" t="s">
        <v>239</v>
      </c>
      <c r="C67" s="27"/>
      <c r="D67" s="27"/>
      <c r="E67" s="1"/>
      <c r="F67" s="156" t="s">
        <v>320</v>
      </c>
      <c r="G67" s="1"/>
      <c r="H67" s="1"/>
      <c r="I67" s="1"/>
    </row>
  </sheetData>
  <hyperlinks>
    <hyperlink ref="B67" location="'bme 4yr plan | general'!A1" display=" Click here to return to the main page (General 4 yr plan)" xr:uid="{C6D19BE5-2163-4C56-817D-08BACB93BEB7}"/>
    <hyperlink ref="G52" r:id="rId1" display="See the BME website for a Curriculum Map demonstrating a suggested semester-by-" xr:uid="{1DFCA0B9-54EB-4CFD-8B08-94956897574E}"/>
  </hyperlinks>
  <pageMargins left="0.25" right="0.25" top="0.75" bottom="0.75" header="0.3" footer="0.3"/>
  <pageSetup scale="53" orientation="portrait" r:id="rId2"/>
  <headerFooter>
    <oddHeader>&amp;C&amp;"Calibri,Regular"&amp;K000000&amp;G</oddHead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F0345-BE3B-5E43-AF84-87CB431E512B}">
  <sheetPr>
    <pageSetUpPr fitToPage="1"/>
  </sheetPr>
  <dimension ref="A1:M71"/>
  <sheetViews>
    <sheetView zoomScale="80" zoomScaleNormal="80" workbookViewId="0"/>
  </sheetViews>
  <sheetFormatPr baseColWidth="10" defaultColWidth="11" defaultRowHeight="16" x14ac:dyDescent="0.2"/>
  <cols>
    <col min="1" max="1" width="5.6640625" customWidth="1"/>
    <col min="2" max="2" width="70.6640625" customWidth="1"/>
    <col min="3" max="3" width="5" style="29" customWidth="1"/>
    <col min="4" max="4" width="5.6640625" style="29" customWidth="1"/>
    <col min="5" max="5" width="5.6640625" customWidth="1"/>
    <col min="6" max="6" width="7.1640625" customWidth="1"/>
    <col min="7" max="7" width="70.6640625" style="56" customWidth="1"/>
    <col min="8" max="8" width="4.6640625" customWidth="1"/>
  </cols>
  <sheetData>
    <row r="1" spans="1:12" x14ac:dyDescent="0.2">
      <c r="A1" s="1"/>
      <c r="B1" s="1"/>
      <c r="C1" s="27"/>
      <c r="D1" s="27"/>
      <c r="E1" s="1"/>
      <c r="F1" s="1"/>
      <c r="G1" s="34"/>
      <c r="H1" s="1"/>
      <c r="I1" s="1"/>
    </row>
    <row r="2" spans="1:12" ht="35" x14ac:dyDescent="0.35">
      <c r="A2" s="1"/>
      <c r="B2" s="1"/>
      <c r="C2" s="27"/>
      <c r="D2" s="27"/>
      <c r="E2" s="1"/>
      <c r="F2" s="104" t="s">
        <v>185</v>
      </c>
      <c r="G2" s="34"/>
      <c r="H2" s="1"/>
      <c r="I2" s="1"/>
    </row>
    <row r="3" spans="1:12" ht="33" x14ac:dyDescent="0.35">
      <c r="A3" s="1"/>
      <c r="B3" s="1"/>
      <c r="C3" s="27"/>
      <c r="D3" s="27"/>
      <c r="E3" s="1"/>
      <c r="F3" s="88" t="s">
        <v>90</v>
      </c>
      <c r="G3" s="34"/>
      <c r="H3" s="1"/>
      <c r="I3" s="1"/>
    </row>
    <row r="4" spans="1:12" ht="16.25" customHeight="1" x14ac:dyDescent="0.35">
      <c r="A4" s="8"/>
      <c r="B4" s="1"/>
      <c r="C4" s="27"/>
      <c r="D4" s="27"/>
      <c r="E4" s="1"/>
      <c r="F4" s="4" t="s">
        <v>1</v>
      </c>
      <c r="G4" s="34"/>
      <c r="H4" s="1"/>
      <c r="I4" s="1"/>
      <c r="J4" s="42"/>
    </row>
    <row r="5" spans="1:12" x14ac:dyDescent="0.2">
      <c r="A5" s="1"/>
      <c r="B5" s="1"/>
      <c r="C5" s="27"/>
      <c r="D5" s="27"/>
      <c r="E5" s="1"/>
      <c r="G5" s="34"/>
      <c r="H5" s="1"/>
      <c r="I5" s="1"/>
    </row>
    <row r="6" spans="1:12" x14ac:dyDescent="0.2">
      <c r="A6" s="1"/>
      <c r="B6" s="1"/>
      <c r="C6" s="27"/>
      <c r="D6" s="27"/>
      <c r="E6" s="1"/>
      <c r="F6" s="1"/>
      <c r="G6" s="34"/>
      <c r="H6" s="1"/>
      <c r="I6" s="1"/>
    </row>
    <row r="7" spans="1:12" x14ac:dyDescent="0.2">
      <c r="A7" s="1"/>
      <c r="B7" s="1"/>
      <c r="C7" s="27"/>
      <c r="D7" s="27"/>
      <c r="E7" s="1"/>
      <c r="F7" s="1"/>
      <c r="G7" s="34"/>
      <c r="H7" s="1"/>
      <c r="I7" s="1"/>
    </row>
    <row r="8" spans="1:12" ht="21" x14ac:dyDescent="0.25">
      <c r="A8" s="67" t="s">
        <v>116</v>
      </c>
      <c r="B8" s="67"/>
      <c r="C8" s="33" t="s">
        <v>5</v>
      </c>
      <c r="D8" s="20"/>
      <c r="E8" s="20"/>
      <c r="F8" s="144" t="s">
        <v>240</v>
      </c>
      <c r="G8" s="144"/>
      <c r="H8" s="25" t="s">
        <v>5</v>
      </c>
      <c r="I8" s="20"/>
    </row>
    <row r="9" spans="1:12" ht="16.25" customHeight="1" x14ac:dyDescent="0.2">
      <c r="A9" s="15" t="s">
        <v>7</v>
      </c>
      <c r="B9" s="17" t="s">
        <v>8</v>
      </c>
      <c r="C9" s="31" t="s">
        <v>66</v>
      </c>
      <c r="D9" s="20"/>
      <c r="E9" s="20"/>
      <c r="F9" s="16" t="s">
        <v>11</v>
      </c>
      <c r="G9" s="17" t="s">
        <v>120</v>
      </c>
      <c r="H9" s="28">
        <v>3</v>
      </c>
      <c r="I9" s="20"/>
    </row>
    <row r="10" spans="1:12" ht="16.25" customHeight="1" x14ac:dyDescent="0.2">
      <c r="A10" s="15" t="s">
        <v>68</v>
      </c>
      <c r="B10" s="87" t="s">
        <v>69</v>
      </c>
      <c r="C10" s="31" t="s">
        <v>70</v>
      </c>
      <c r="D10" s="20"/>
      <c r="E10" s="20"/>
      <c r="F10" s="16" t="s">
        <v>11</v>
      </c>
      <c r="G10" s="15" t="s">
        <v>121</v>
      </c>
      <c r="H10" s="28">
        <v>3</v>
      </c>
      <c r="I10" s="20"/>
      <c r="K10" s="83"/>
      <c r="L10" s="83"/>
    </row>
    <row r="11" spans="1:12" ht="16.25" customHeight="1" x14ac:dyDescent="0.2">
      <c r="A11" s="15" t="s">
        <v>71</v>
      </c>
      <c r="B11" s="17" t="s">
        <v>72</v>
      </c>
      <c r="C11" s="31" t="s">
        <v>70</v>
      </c>
      <c r="D11" s="20"/>
      <c r="E11" s="20"/>
      <c r="F11" s="16" t="s">
        <v>18</v>
      </c>
      <c r="G11" s="17" t="s">
        <v>241</v>
      </c>
      <c r="H11" s="28">
        <v>3</v>
      </c>
      <c r="I11" s="20"/>
      <c r="K11" s="83"/>
      <c r="L11" s="83"/>
    </row>
    <row r="12" spans="1:12" ht="16.25" customHeight="1" x14ac:dyDescent="0.2">
      <c r="A12" s="71" t="s">
        <v>71</v>
      </c>
      <c r="B12" s="32" t="s">
        <v>73</v>
      </c>
      <c r="C12" s="23">
        <v>3</v>
      </c>
      <c r="D12" s="20"/>
      <c r="E12" s="20"/>
      <c r="F12" s="16" t="s">
        <v>23</v>
      </c>
      <c r="G12" s="17" t="s">
        <v>242</v>
      </c>
      <c r="H12" s="28">
        <v>3</v>
      </c>
      <c r="I12" s="20"/>
      <c r="K12" s="83"/>
      <c r="L12" s="83"/>
    </row>
    <row r="13" spans="1:12" ht="17" x14ac:dyDescent="0.2">
      <c r="A13" s="71" t="s">
        <v>7</v>
      </c>
      <c r="B13" s="30" t="s">
        <v>73</v>
      </c>
      <c r="C13" s="23">
        <v>3</v>
      </c>
      <c r="D13" s="20"/>
      <c r="E13" s="20"/>
      <c r="F13" s="16"/>
      <c r="G13" s="17"/>
      <c r="H13" s="28"/>
      <c r="I13" s="20"/>
      <c r="K13" s="83"/>
      <c r="L13" s="83"/>
    </row>
    <row r="14" spans="1:12" x14ac:dyDescent="0.2">
      <c r="A14" s="20" t="s">
        <v>7</v>
      </c>
      <c r="B14" s="30" t="s">
        <v>73</v>
      </c>
      <c r="C14" s="23">
        <v>3</v>
      </c>
      <c r="D14" s="20"/>
      <c r="E14" s="20"/>
      <c r="F14" s="16"/>
      <c r="G14" s="17"/>
      <c r="H14" s="28"/>
      <c r="I14" s="20"/>
      <c r="K14" s="86"/>
      <c r="L14" s="85"/>
    </row>
    <row r="15" spans="1:12" x14ac:dyDescent="0.2">
      <c r="A15" s="20"/>
      <c r="B15" s="30"/>
      <c r="C15" s="23"/>
      <c r="D15" s="20"/>
      <c r="E15" s="20"/>
      <c r="F15" s="20"/>
      <c r="G15" s="71"/>
      <c r="H15" s="20"/>
      <c r="I15" s="20"/>
      <c r="K15" s="83"/>
      <c r="L15" s="83"/>
    </row>
    <row r="16" spans="1:12" ht="21" x14ac:dyDescent="0.25">
      <c r="A16" s="20"/>
      <c r="B16" s="20"/>
      <c r="C16" s="23"/>
      <c r="D16" s="20"/>
      <c r="E16" s="20"/>
      <c r="F16" s="144" t="s">
        <v>243</v>
      </c>
      <c r="G16" s="144"/>
      <c r="H16" s="25" t="s">
        <v>5</v>
      </c>
      <c r="I16" s="20"/>
      <c r="K16" s="83"/>
      <c r="L16" s="83"/>
    </row>
    <row r="17" spans="1:13" ht="16.25" customHeight="1" x14ac:dyDescent="0.25">
      <c r="A17" s="67" t="s">
        <v>124</v>
      </c>
      <c r="B17" s="67"/>
      <c r="C17" s="33" t="s">
        <v>5</v>
      </c>
      <c r="D17" s="20"/>
      <c r="E17" s="20"/>
      <c r="F17" s="37" t="s">
        <v>125</v>
      </c>
      <c r="G17" s="84"/>
      <c r="H17" s="33"/>
      <c r="I17" s="20"/>
      <c r="K17" s="83"/>
      <c r="L17" s="83"/>
    </row>
    <row r="18" spans="1:13" ht="16.25" customHeight="1" x14ac:dyDescent="0.2">
      <c r="A18" s="16" t="s">
        <v>11</v>
      </c>
      <c r="B18" s="15" t="s">
        <v>126</v>
      </c>
      <c r="C18" s="28">
        <v>4</v>
      </c>
      <c r="D18" s="20"/>
      <c r="E18" s="20"/>
      <c r="F18" s="80" t="s">
        <v>127</v>
      </c>
      <c r="G18" s="82"/>
      <c r="H18" s="81"/>
      <c r="I18" s="20"/>
    </row>
    <row r="19" spans="1:13" ht="16.25" customHeight="1" x14ac:dyDescent="0.2">
      <c r="A19" s="16" t="s">
        <v>7</v>
      </c>
      <c r="B19" s="15" t="s">
        <v>128</v>
      </c>
      <c r="C19" s="28">
        <v>4</v>
      </c>
      <c r="D19" s="20"/>
      <c r="E19" s="20"/>
      <c r="F19" s="16" t="s">
        <v>18</v>
      </c>
      <c r="G19" s="15" t="s">
        <v>317</v>
      </c>
      <c r="H19" s="16">
        <v>3</v>
      </c>
      <c r="I19" s="20"/>
    </row>
    <row r="20" spans="1:13" ht="17" customHeight="1" x14ac:dyDescent="0.2">
      <c r="A20" s="16" t="s">
        <v>7</v>
      </c>
      <c r="B20" s="15" t="s">
        <v>244</v>
      </c>
      <c r="C20" s="28">
        <v>2</v>
      </c>
      <c r="D20" s="20"/>
      <c r="E20" s="20"/>
      <c r="F20" s="151" t="s">
        <v>135</v>
      </c>
      <c r="G20" s="15" t="s">
        <v>245</v>
      </c>
      <c r="H20" s="16">
        <v>3</v>
      </c>
      <c r="I20" s="20"/>
    </row>
    <row r="21" spans="1:13" ht="17" customHeight="1" x14ac:dyDescent="0.2">
      <c r="A21" s="16" t="s">
        <v>7</v>
      </c>
      <c r="B21" s="17" t="s">
        <v>132</v>
      </c>
      <c r="C21" s="28">
        <v>3</v>
      </c>
      <c r="D21" s="20"/>
      <c r="E21" s="20"/>
      <c r="F21" s="16" t="s">
        <v>18</v>
      </c>
      <c r="G21" s="78" t="s">
        <v>246</v>
      </c>
      <c r="H21" s="16">
        <v>3</v>
      </c>
      <c r="I21" s="20"/>
    </row>
    <row r="22" spans="1:13" ht="17" customHeight="1" x14ac:dyDescent="0.2">
      <c r="A22" s="16" t="s">
        <v>80</v>
      </c>
      <c r="B22" s="17" t="s">
        <v>81</v>
      </c>
      <c r="C22" s="28">
        <v>3</v>
      </c>
      <c r="D22" s="20"/>
      <c r="E22" s="20"/>
      <c r="F22" s="16" t="s">
        <v>30</v>
      </c>
      <c r="G22" s="105" t="s">
        <v>158</v>
      </c>
      <c r="H22" s="28">
        <v>3</v>
      </c>
      <c r="I22" s="20"/>
    </row>
    <row r="23" spans="1:13" ht="17" customHeight="1" x14ac:dyDescent="0.2">
      <c r="A23" s="16" t="s">
        <v>7</v>
      </c>
      <c r="B23" s="17" t="s">
        <v>134</v>
      </c>
      <c r="C23" s="28">
        <v>4</v>
      </c>
      <c r="D23" s="20"/>
      <c r="E23" s="20"/>
      <c r="F23" s="16" t="s">
        <v>321</v>
      </c>
      <c r="G23" s="106" t="s">
        <v>137</v>
      </c>
      <c r="H23" s="28">
        <v>3</v>
      </c>
      <c r="I23" s="20"/>
    </row>
    <row r="24" spans="1:13" ht="17" customHeight="1" x14ac:dyDescent="0.2">
      <c r="A24" s="16" t="s">
        <v>7</v>
      </c>
      <c r="B24" s="15" t="s">
        <v>136</v>
      </c>
      <c r="C24" s="28">
        <v>4</v>
      </c>
      <c r="D24" s="20"/>
      <c r="E24" s="20"/>
      <c r="F24" s="16"/>
      <c r="G24" s="15"/>
      <c r="H24" s="16"/>
      <c r="I24" s="20"/>
    </row>
    <row r="25" spans="1:13" x14ac:dyDescent="0.2">
      <c r="A25" s="20"/>
      <c r="B25" s="20"/>
      <c r="C25" s="23"/>
      <c r="D25" s="20"/>
      <c r="E25" s="20"/>
      <c r="F25" s="16"/>
      <c r="G25" s="15"/>
      <c r="H25" s="16"/>
      <c r="I25" s="20"/>
    </row>
    <row r="26" spans="1:13" ht="21" customHeight="1" x14ac:dyDescent="0.2">
      <c r="A26" s="20"/>
      <c r="B26" s="20"/>
      <c r="C26" s="23"/>
      <c r="D26" s="20"/>
      <c r="E26" s="20"/>
      <c r="F26" s="20"/>
      <c r="G26" s="71"/>
      <c r="H26" s="20"/>
      <c r="I26" s="20"/>
    </row>
    <row r="27" spans="1:13" ht="21" x14ac:dyDescent="0.25">
      <c r="A27" s="67" t="s">
        <v>308</v>
      </c>
      <c r="B27" s="67"/>
      <c r="C27" s="33" t="s">
        <v>5</v>
      </c>
      <c r="D27" s="20"/>
      <c r="E27" s="20"/>
      <c r="F27" s="37" t="s">
        <v>138</v>
      </c>
      <c r="G27" s="40"/>
      <c r="H27" s="36" t="s">
        <v>5</v>
      </c>
      <c r="I27" s="20"/>
      <c r="M27" t="s">
        <v>25</v>
      </c>
    </row>
    <row r="28" spans="1:13" x14ac:dyDescent="0.2">
      <c r="A28" s="16" t="s">
        <v>18</v>
      </c>
      <c r="B28" s="14" t="s">
        <v>19</v>
      </c>
      <c r="C28" s="28">
        <v>3</v>
      </c>
      <c r="D28" s="20"/>
      <c r="E28" s="20"/>
      <c r="F28" s="80" t="s">
        <v>139</v>
      </c>
      <c r="G28" s="40"/>
      <c r="H28" s="39"/>
      <c r="I28" s="20"/>
    </row>
    <row r="29" spans="1:13" ht="17" x14ac:dyDescent="0.2">
      <c r="A29" s="16" t="s">
        <v>11</v>
      </c>
      <c r="B29" s="17" t="s">
        <v>142</v>
      </c>
      <c r="C29" s="28">
        <v>3</v>
      </c>
      <c r="D29" s="20"/>
      <c r="E29" s="20"/>
      <c r="F29" s="128"/>
      <c r="G29" s="79" t="s">
        <v>310</v>
      </c>
      <c r="H29" s="16">
        <v>3</v>
      </c>
      <c r="I29" s="1"/>
    </row>
    <row r="30" spans="1:13" ht="17" x14ac:dyDescent="0.2">
      <c r="A30" s="1"/>
      <c r="B30" s="1"/>
      <c r="C30" s="27"/>
      <c r="D30" s="20"/>
      <c r="E30" s="20"/>
      <c r="F30" s="89" t="s">
        <v>140</v>
      </c>
      <c r="G30" s="15" t="s">
        <v>143</v>
      </c>
      <c r="H30" s="16">
        <v>3</v>
      </c>
      <c r="I30" s="1"/>
    </row>
    <row r="31" spans="1:13" ht="17" x14ac:dyDescent="0.2">
      <c r="A31" s="20"/>
      <c r="B31" s="20"/>
      <c r="C31" s="23"/>
      <c r="D31" s="20"/>
      <c r="E31" s="20"/>
      <c r="F31" s="1" t="s">
        <v>11</v>
      </c>
      <c r="G31" s="34" t="s">
        <v>301</v>
      </c>
      <c r="H31" s="152" t="s">
        <v>297</v>
      </c>
    </row>
    <row r="32" spans="1:13" ht="18" customHeight="1" x14ac:dyDescent="0.2">
      <c r="A32" s="20"/>
      <c r="B32" s="24"/>
      <c r="C32" s="23"/>
      <c r="D32" s="20"/>
      <c r="E32" s="20"/>
      <c r="F32" s="128"/>
      <c r="G32" s="79" t="s">
        <v>247</v>
      </c>
      <c r="H32" s="16">
        <v>3</v>
      </c>
      <c r="I32" s="20"/>
    </row>
    <row r="33" spans="1:9" ht="21" x14ac:dyDescent="0.25">
      <c r="A33" s="67" t="s">
        <v>146</v>
      </c>
      <c r="B33" s="67"/>
      <c r="C33" s="33" t="s">
        <v>5</v>
      </c>
      <c r="D33" s="20"/>
      <c r="E33" s="20"/>
      <c r="F33" s="16" t="s">
        <v>7</v>
      </c>
      <c r="G33" s="78" t="s">
        <v>279</v>
      </c>
      <c r="H33" s="16">
        <v>4</v>
      </c>
      <c r="I33" s="20"/>
    </row>
    <row r="34" spans="1:9" ht="17" x14ac:dyDescent="0.2">
      <c r="A34" s="16" t="s">
        <v>7</v>
      </c>
      <c r="B34" s="17" t="s">
        <v>148</v>
      </c>
      <c r="C34" s="28">
        <v>4</v>
      </c>
      <c r="D34" s="20"/>
      <c r="E34" s="20"/>
      <c r="G34" s="145" t="s">
        <v>280</v>
      </c>
      <c r="I34" s="20"/>
    </row>
    <row r="35" spans="1:9" ht="16.25" customHeight="1" x14ac:dyDescent="0.2">
      <c r="A35" s="16" t="s">
        <v>11</v>
      </c>
      <c r="B35" s="15" t="s">
        <v>150</v>
      </c>
      <c r="C35" s="28">
        <v>4</v>
      </c>
      <c r="D35" s="20"/>
      <c r="E35" s="20"/>
      <c r="F35" s="16" t="s">
        <v>23</v>
      </c>
      <c r="G35" s="78" t="s">
        <v>248</v>
      </c>
      <c r="H35" s="16">
        <v>3</v>
      </c>
      <c r="I35" s="20"/>
    </row>
    <row r="36" spans="1:9" ht="15.5" customHeight="1" x14ac:dyDescent="0.2">
      <c r="A36" s="16" t="s">
        <v>7</v>
      </c>
      <c r="B36" s="15" t="s">
        <v>152</v>
      </c>
      <c r="C36" s="28">
        <v>4</v>
      </c>
      <c r="D36" s="20"/>
      <c r="E36" s="20"/>
      <c r="F36" s="16" t="s">
        <v>18</v>
      </c>
      <c r="G36" s="120" t="s">
        <v>249</v>
      </c>
      <c r="H36" s="16">
        <v>3</v>
      </c>
      <c r="I36" s="20"/>
    </row>
    <row r="37" spans="1:9" ht="15.5" customHeight="1" x14ac:dyDescent="0.2">
      <c r="A37" s="76" t="s">
        <v>7</v>
      </c>
      <c r="B37" s="77" t="s">
        <v>251</v>
      </c>
      <c r="C37" s="75">
        <v>3</v>
      </c>
      <c r="D37" s="140" t="s">
        <v>34</v>
      </c>
      <c r="E37" s="20"/>
      <c r="F37" s="16" t="s">
        <v>205</v>
      </c>
      <c r="G37" s="78" t="s">
        <v>250</v>
      </c>
      <c r="H37" s="16">
        <v>3</v>
      </c>
      <c r="I37" s="20"/>
    </row>
    <row r="38" spans="1:9" ht="16.25" customHeight="1" x14ac:dyDescent="0.2">
      <c r="A38" s="76" t="s">
        <v>23</v>
      </c>
      <c r="B38" s="121" t="s">
        <v>316</v>
      </c>
      <c r="C38" s="122">
        <v>3</v>
      </c>
      <c r="D38" s="140"/>
      <c r="E38" s="20"/>
      <c r="F38" s="16" t="s">
        <v>7</v>
      </c>
      <c r="G38" s="78" t="s">
        <v>281</v>
      </c>
      <c r="H38" s="16">
        <v>3</v>
      </c>
      <c r="I38" s="20"/>
    </row>
    <row r="39" spans="1:9" ht="18.5" customHeight="1" x14ac:dyDescent="0.2">
      <c r="A39" s="16" t="s">
        <v>7</v>
      </c>
      <c r="B39" s="15" t="s">
        <v>157</v>
      </c>
      <c r="C39" s="28">
        <v>2</v>
      </c>
      <c r="D39" s="20"/>
      <c r="E39" s="20"/>
      <c r="G39" s="125" t="s">
        <v>282</v>
      </c>
      <c r="I39" s="20"/>
    </row>
    <row r="40" spans="1:9" ht="18" customHeight="1" x14ac:dyDescent="0.2">
      <c r="A40" s="16" t="s">
        <v>7</v>
      </c>
      <c r="B40" s="5" t="s">
        <v>100</v>
      </c>
      <c r="C40" s="28">
        <v>3</v>
      </c>
      <c r="D40" s="20"/>
      <c r="E40" s="20"/>
      <c r="F40" s="128"/>
      <c r="G40" s="78" t="s">
        <v>309</v>
      </c>
      <c r="H40" s="16">
        <v>3</v>
      </c>
      <c r="I40" s="20"/>
    </row>
    <row r="41" spans="1:9" ht="17.5" customHeight="1" x14ac:dyDescent="0.2">
      <c r="A41" s="76" t="s">
        <v>7</v>
      </c>
      <c r="B41" s="77" t="s">
        <v>158</v>
      </c>
      <c r="C41" s="75">
        <v>3</v>
      </c>
      <c r="D41" s="140" t="s">
        <v>159</v>
      </c>
      <c r="E41" s="20"/>
      <c r="F41" s="16" t="s">
        <v>18</v>
      </c>
      <c r="G41" s="15" t="s">
        <v>323</v>
      </c>
      <c r="H41" s="16">
        <v>3</v>
      </c>
      <c r="I41" s="20"/>
    </row>
    <row r="42" spans="1:9" ht="17.5" customHeight="1" x14ac:dyDescent="0.2">
      <c r="A42" s="76" t="s">
        <v>11</v>
      </c>
      <c r="B42" s="123" t="s">
        <v>161</v>
      </c>
      <c r="C42" s="75">
        <v>3</v>
      </c>
      <c r="D42" s="140"/>
      <c r="E42" s="20"/>
      <c r="F42" s="16" t="s">
        <v>11</v>
      </c>
      <c r="G42" s="78" t="s">
        <v>252</v>
      </c>
      <c r="H42" s="16">
        <v>3</v>
      </c>
      <c r="I42" s="20"/>
    </row>
    <row r="43" spans="1:9" ht="15.5" customHeight="1" x14ac:dyDescent="0.2">
      <c r="A43" s="16" t="s">
        <v>11</v>
      </c>
      <c r="B43" s="17" t="s">
        <v>287</v>
      </c>
      <c r="C43" s="28">
        <v>4</v>
      </c>
      <c r="D43" s="20"/>
      <c r="E43" s="20"/>
      <c r="F43" t="s">
        <v>23</v>
      </c>
      <c r="G43" s="50" t="s">
        <v>324</v>
      </c>
      <c r="H43">
        <v>3</v>
      </c>
      <c r="I43" s="20"/>
    </row>
    <row r="44" spans="1:9" ht="17" customHeight="1" x14ac:dyDescent="0.2">
      <c r="A44" s="16"/>
      <c r="B44" s="69" t="s">
        <v>269</v>
      </c>
      <c r="C44" s="28"/>
      <c r="D44" s="20"/>
      <c r="E44" s="20"/>
      <c r="F44" s="1" t="s">
        <v>11</v>
      </c>
      <c r="G44" s="34" t="s">
        <v>253</v>
      </c>
      <c r="H44" s="1">
        <v>3</v>
      </c>
      <c r="I44" s="20"/>
    </row>
    <row r="45" spans="1:9" ht="15.5" customHeight="1" x14ac:dyDescent="0.2">
      <c r="A45" s="16" t="s">
        <v>11</v>
      </c>
      <c r="B45" s="17" t="s">
        <v>266</v>
      </c>
      <c r="C45" s="28">
        <v>4</v>
      </c>
      <c r="D45" s="20"/>
      <c r="E45" s="20"/>
      <c r="F45" s="16"/>
      <c r="G45" s="125" t="s">
        <v>233</v>
      </c>
      <c r="H45" s="16"/>
      <c r="I45" s="20"/>
    </row>
    <row r="46" spans="1:9" ht="16.25" customHeight="1" x14ac:dyDescent="0.2">
      <c r="A46" s="16"/>
      <c r="B46" s="69" t="s">
        <v>267</v>
      </c>
      <c r="C46" s="28"/>
      <c r="D46" s="20"/>
      <c r="E46" s="20"/>
      <c r="F46" s="16" t="s">
        <v>23</v>
      </c>
      <c r="G46" s="78" t="s">
        <v>232</v>
      </c>
      <c r="H46" s="16">
        <v>3</v>
      </c>
      <c r="I46" s="20"/>
    </row>
    <row r="47" spans="1:9" ht="17" x14ac:dyDescent="0.2">
      <c r="A47" s="16" t="s">
        <v>11</v>
      </c>
      <c r="B47" s="15" t="s">
        <v>166</v>
      </c>
      <c r="C47" s="28">
        <v>3</v>
      </c>
      <c r="D47" s="20"/>
      <c r="E47" s="20"/>
      <c r="F47" s="20" t="s">
        <v>7</v>
      </c>
      <c r="G47" s="34" t="s">
        <v>254</v>
      </c>
      <c r="H47" s="20">
        <v>3</v>
      </c>
      <c r="I47" s="20"/>
    </row>
    <row r="48" spans="1:9" ht="18" customHeight="1" x14ac:dyDescent="0.2">
      <c r="A48" s="16" t="s">
        <v>11</v>
      </c>
      <c r="B48" s="17" t="s">
        <v>283</v>
      </c>
      <c r="C48" s="28">
        <v>4</v>
      </c>
      <c r="D48" s="20"/>
      <c r="E48" s="20"/>
      <c r="F48" s="16" t="s">
        <v>7</v>
      </c>
      <c r="G48" s="6" t="s">
        <v>255</v>
      </c>
      <c r="H48" s="16">
        <v>4</v>
      </c>
      <c r="I48" s="20"/>
    </row>
    <row r="49" spans="1:9" x14ac:dyDescent="0.2">
      <c r="B49" s="69" t="s">
        <v>284</v>
      </c>
      <c r="C49" s="27"/>
      <c r="E49" s="20"/>
      <c r="F49" s="1"/>
      <c r="G49" s="102" t="s">
        <v>256</v>
      </c>
      <c r="H49" s="20"/>
      <c r="I49" s="20"/>
    </row>
    <row r="50" spans="1:9" x14ac:dyDescent="0.2">
      <c r="A50" s="20"/>
      <c r="B50" s="20"/>
      <c r="C50" s="23"/>
      <c r="D50" s="20"/>
      <c r="E50" s="20"/>
      <c r="F50" s="20"/>
      <c r="G50" s="129" t="s">
        <v>257</v>
      </c>
      <c r="H50" s="20"/>
      <c r="I50" s="20"/>
    </row>
    <row r="51" spans="1:9" x14ac:dyDescent="0.2">
      <c r="A51" s="20"/>
      <c r="B51" s="20"/>
      <c r="C51" s="23"/>
      <c r="D51" s="20"/>
      <c r="E51" s="20"/>
      <c r="F51" s="20"/>
      <c r="G51" s="34"/>
      <c r="H51" s="20"/>
      <c r="I51" s="20"/>
    </row>
    <row r="52" spans="1:9" ht="16.25" customHeight="1" x14ac:dyDescent="0.25">
      <c r="A52" s="67" t="s">
        <v>169</v>
      </c>
      <c r="B52" s="67"/>
      <c r="C52" s="33" t="s">
        <v>5</v>
      </c>
      <c r="D52" s="20"/>
      <c r="E52" s="20"/>
      <c r="F52" s="20"/>
      <c r="G52" s="117" t="s">
        <v>258</v>
      </c>
      <c r="H52" s="20"/>
      <c r="I52" s="20"/>
    </row>
    <row r="53" spans="1:9" ht="17" x14ac:dyDescent="0.2">
      <c r="A53" s="16" t="s">
        <v>18</v>
      </c>
      <c r="B53" s="17" t="s">
        <v>234</v>
      </c>
      <c r="C53" s="28">
        <v>4</v>
      </c>
      <c r="D53" s="20"/>
      <c r="E53" s="20"/>
      <c r="F53" s="1"/>
      <c r="G53" s="130" t="s">
        <v>259</v>
      </c>
      <c r="H53" s="1"/>
      <c r="I53" s="20"/>
    </row>
    <row r="54" spans="1:9" ht="17" x14ac:dyDescent="0.2">
      <c r="A54" s="16" t="s">
        <v>23</v>
      </c>
      <c r="B54" s="17" t="s">
        <v>171</v>
      </c>
      <c r="C54" s="28">
        <v>4</v>
      </c>
      <c r="D54" s="20"/>
      <c r="E54" s="20"/>
      <c r="F54" s="1"/>
      <c r="G54" s="34" t="s">
        <v>260</v>
      </c>
      <c r="H54" s="1"/>
      <c r="I54" s="20"/>
    </row>
    <row r="55" spans="1:9" x14ac:dyDescent="0.2">
      <c r="A55" s="20"/>
      <c r="B55" s="20"/>
      <c r="C55" s="23"/>
      <c r="D55" s="20"/>
      <c r="E55" s="20"/>
      <c r="F55" s="107" t="s">
        <v>261</v>
      </c>
      <c r="G55" s="133" t="s">
        <v>262</v>
      </c>
      <c r="H55" s="1"/>
      <c r="I55" s="20"/>
    </row>
    <row r="56" spans="1:9" x14ac:dyDescent="0.2">
      <c r="A56" s="20"/>
      <c r="B56" s="20"/>
      <c r="C56" s="23"/>
      <c r="D56" s="20"/>
      <c r="E56" s="20"/>
      <c r="F56" s="1"/>
      <c r="G56" s="155" t="s">
        <v>322</v>
      </c>
      <c r="H56" s="20"/>
      <c r="I56" s="20"/>
    </row>
    <row r="57" spans="1:9" ht="21" x14ac:dyDescent="0.25">
      <c r="A57" s="67" t="s">
        <v>174</v>
      </c>
      <c r="B57" s="67"/>
      <c r="C57" s="33" t="s">
        <v>5</v>
      </c>
      <c r="D57" s="20"/>
      <c r="E57" s="20"/>
      <c r="F57" s="74" t="s">
        <v>172</v>
      </c>
      <c r="G57" s="73"/>
      <c r="H57" s="20"/>
      <c r="I57" s="20"/>
    </row>
    <row r="58" spans="1:9" x14ac:dyDescent="0.2">
      <c r="A58" s="16" t="s">
        <v>23</v>
      </c>
      <c r="B58" s="14" t="s">
        <v>24</v>
      </c>
      <c r="C58" s="28">
        <v>1</v>
      </c>
      <c r="D58" s="23"/>
      <c r="E58" s="20"/>
      <c r="F58" s="72" t="s">
        <v>7</v>
      </c>
      <c r="G58" s="72" t="s">
        <v>173</v>
      </c>
      <c r="H58" s="20"/>
      <c r="I58" s="20"/>
    </row>
    <row r="59" spans="1:9" x14ac:dyDescent="0.2">
      <c r="A59" s="20" t="s">
        <v>18</v>
      </c>
      <c r="B59" s="30" t="s">
        <v>177</v>
      </c>
      <c r="C59" s="23">
        <v>1</v>
      </c>
      <c r="D59" s="23"/>
      <c r="E59" s="20"/>
      <c r="F59" s="72" t="s">
        <v>7</v>
      </c>
      <c r="G59" s="72" t="s">
        <v>175</v>
      </c>
      <c r="H59" s="20"/>
      <c r="I59" s="20"/>
    </row>
    <row r="60" spans="1:9" x14ac:dyDescent="0.2">
      <c r="A60" s="16"/>
      <c r="B60" s="17"/>
      <c r="C60" s="28"/>
      <c r="D60" s="23"/>
      <c r="E60" s="20"/>
      <c r="F60" s="72" t="s">
        <v>7</v>
      </c>
      <c r="G60" s="72" t="s">
        <v>217</v>
      </c>
      <c r="H60" s="20"/>
      <c r="I60" s="20"/>
    </row>
    <row r="61" spans="1:9" x14ac:dyDescent="0.2">
      <c r="A61" s="16"/>
      <c r="B61" s="69"/>
      <c r="C61" s="28"/>
      <c r="D61" s="23"/>
      <c r="E61" s="20"/>
      <c r="F61" s="72" t="s">
        <v>7</v>
      </c>
      <c r="G61" s="90" t="s">
        <v>178</v>
      </c>
      <c r="H61" s="20"/>
      <c r="I61" s="20"/>
    </row>
    <row r="62" spans="1:9" x14ac:dyDescent="0.2">
      <c r="A62" s="102" t="s">
        <v>180</v>
      </c>
      <c r="B62" s="20"/>
      <c r="C62" s="23"/>
      <c r="D62" s="23"/>
      <c r="E62" s="20"/>
      <c r="F62" s="72" t="s">
        <v>7</v>
      </c>
      <c r="G62" s="72" t="s">
        <v>179</v>
      </c>
      <c r="H62" s="20"/>
      <c r="I62" s="20"/>
    </row>
    <row r="63" spans="1:9" x14ac:dyDescent="0.2">
      <c r="A63" s="109" t="s">
        <v>181</v>
      </c>
      <c r="B63" s="17"/>
      <c r="C63" s="23"/>
      <c r="D63" s="23"/>
      <c r="E63" s="20"/>
      <c r="F63" s="92" t="s">
        <v>7</v>
      </c>
      <c r="G63" s="72" t="s">
        <v>263</v>
      </c>
      <c r="H63" s="20"/>
      <c r="I63" s="20"/>
    </row>
    <row r="64" spans="1:9" x14ac:dyDescent="0.2">
      <c r="A64" s="102" t="s">
        <v>182</v>
      </c>
      <c r="B64" s="20"/>
      <c r="C64" s="23"/>
      <c r="D64" s="27"/>
      <c r="F64" s="102" t="s">
        <v>183</v>
      </c>
      <c r="G64" s="71"/>
      <c r="H64" s="20"/>
      <c r="I64" s="1"/>
    </row>
    <row r="65" spans="1:9" x14ac:dyDescent="0.2">
      <c r="A65" s="20"/>
      <c r="B65" s="20"/>
      <c r="C65" s="23"/>
      <c r="D65" s="27"/>
      <c r="E65" s="1"/>
      <c r="F65" s="130"/>
      <c r="G65" s="34"/>
      <c r="H65" s="1"/>
      <c r="I65" s="1"/>
    </row>
    <row r="66" spans="1:9" x14ac:dyDescent="0.2">
      <c r="A66" s="20"/>
      <c r="B66" s="97" t="s">
        <v>184</v>
      </c>
      <c r="C66" s="23"/>
      <c r="D66" s="27"/>
      <c r="E66" s="1"/>
      <c r="F66" s="156" t="s">
        <v>320</v>
      </c>
      <c r="G66" s="34"/>
      <c r="H66" s="1"/>
      <c r="I66" s="1"/>
    </row>
    <row r="67" spans="1:9" x14ac:dyDescent="0.2">
      <c r="A67" s="24"/>
      <c r="B67" s="24"/>
      <c r="C67" s="68"/>
    </row>
    <row r="71" spans="1:9" x14ac:dyDescent="0.2">
      <c r="B71" t="s">
        <v>25</v>
      </c>
    </row>
  </sheetData>
  <hyperlinks>
    <hyperlink ref="B66" location="'bme 4yr plan | general'!A1" display="Click here to return to the main page (General 4 yr plan)" xr:uid="{755BA240-1B30-4042-8554-D81CC0861CBA}"/>
    <hyperlink ref="G52" r:id="rId1" xr:uid="{583B4D72-069C-4CFF-BAE1-2E883207A2E7}"/>
  </hyperlinks>
  <pageMargins left="0.7" right="0.7" top="0.1" bottom="0.75" header="0.3" footer="0.3"/>
  <pageSetup scale="51" orientation="landscape" r:id="rId2"/>
  <headerFooter>
    <oddHeader>&amp;C&amp;"Calibri,Regular"&amp;K000000&amp;G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10686a-5ebf-4b92-8d25-b383e8a85644">
      <Terms xmlns="http://schemas.microsoft.com/office/infopath/2007/PartnerControls"/>
    </lcf76f155ced4ddcb4097134ff3c332f>
    <TaxCatchAll xmlns="1ac8de90-935a-46f7-9d38-b0bfb5c075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701AE8ADD5EE44BE27FA737F441722" ma:contentTypeVersion="18" ma:contentTypeDescription="Create a new document." ma:contentTypeScope="" ma:versionID="28ed5536587e45a56f6a3ca25dd74635">
  <xsd:schema xmlns:xsd="http://www.w3.org/2001/XMLSchema" xmlns:xs="http://www.w3.org/2001/XMLSchema" xmlns:p="http://schemas.microsoft.com/office/2006/metadata/properties" xmlns:ns2="7510686a-5ebf-4b92-8d25-b383e8a85644" xmlns:ns3="1ac8de90-935a-46f7-9d38-b0bfb5c075af" targetNamespace="http://schemas.microsoft.com/office/2006/metadata/properties" ma:root="true" ma:fieldsID="4d293adaf973ae2a62f3bc7fe201aca9" ns2:_="" ns3:_="">
    <xsd:import namespace="7510686a-5ebf-4b92-8d25-b383e8a85644"/>
    <xsd:import namespace="1ac8de90-935a-46f7-9d38-b0bfb5c075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0686a-5ebf-4b92-8d25-b383e8a85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8de90-935a-46f7-9d38-b0bfb5c075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567ce3-f650-45c4-bf4e-2797e2b4dd55}" ma:internalName="TaxCatchAll" ma:showField="CatchAllData" ma:web="1ac8de90-935a-46f7-9d38-b0bfb5c075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6682C-7CE4-4C77-A5D1-3406FEDA19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3C9B9F-39EE-4E2D-8E50-6BAF32207EF8}">
  <ds:schemaRefs>
    <ds:schemaRef ds:uri="http://www.w3.org/XML/1998/namespace"/>
    <ds:schemaRef ds:uri="http://purl.org/dc/terms/"/>
    <ds:schemaRef ds:uri="http://schemas.microsoft.com/office/2006/metadata/properties"/>
    <ds:schemaRef ds:uri="1ac8de90-935a-46f7-9d38-b0bfb5c075af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510686a-5ebf-4b92-8d25-b383e8a85644"/>
  </ds:schemaRefs>
</ds:datastoreItem>
</file>

<file path=customXml/itemProps3.xml><?xml version="1.0" encoding="utf-8"?>
<ds:datastoreItem xmlns:ds="http://schemas.openxmlformats.org/officeDocument/2006/customXml" ds:itemID="{3EE5DB64-612D-4B83-9586-911E67ABF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0686a-5ebf-4b92-8d25-b383e8a85644"/>
    <ds:schemaRef ds:uri="1ac8de90-935a-46f7-9d38-b0bfb5c075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34</vt:i4>
      </vt:variant>
    </vt:vector>
  </HeadingPairs>
  <TitlesOfParts>
    <vt:vector size="40" baseType="lpstr">
      <vt:lpstr>bme 4yr plan | general</vt:lpstr>
      <vt:lpstr>course list | bme</vt:lpstr>
      <vt:lpstr>bioimaging | FA</vt:lpstr>
      <vt:lpstr>biomechanics &amp; biomat | FA</vt:lpstr>
      <vt:lpstr>cellular engr | FA</vt:lpstr>
      <vt:lpstr>computational bioengr | FA</vt:lpstr>
      <vt:lpstr>'course list | bme'!_1_biomedical_engineering_general</vt:lpstr>
      <vt:lpstr>'bioimaging | FA'!_1_BME_FOCUS_AREA___Bioimaging</vt:lpstr>
      <vt:lpstr>'biomechanics &amp; biomat | FA'!_1_BME_FOCUS_AREA_BiomechBiomat</vt:lpstr>
      <vt:lpstr>'cellular engr | FA'!_1_BME_FOCUS_AREA_Cellular</vt:lpstr>
      <vt:lpstr>'computational bioengr | FA'!_1_BME_FOCUS_AREA_ComputationalBio</vt:lpstr>
      <vt:lpstr>'bme 4yr plan | general'!_1st_Semester</vt:lpstr>
      <vt:lpstr>'bioimaging | FA'!_2_required_courses</vt:lpstr>
      <vt:lpstr>'biomechanics &amp; biomat | FA'!_2_required_courses</vt:lpstr>
      <vt:lpstr>'cellular engr | FA'!_2_required_courses</vt:lpstr>
      <vt:lpstr>'computational bioengr | FA'!_2_required_courses</vt:lpstr>
      <vt:lpstr>'course list | bme'!_2_required_courses</vt:lpstr>
      <vt:lpstr>'bme 4yr plan | general'!_2nd_Semester</vt:lpstr>
      <vt:lpstr>'bioimaging | FA'!_3_focus_area_courses</vt:lpstr>
      <vt:lpstr>'biomechanics &amp; biomat | FA'!_3_focus_area_courses</vt:lpstr>
      <vt:lpstr>'cellular engr | FA'!_3_focus_area_courses</vt:lpstr>
      <vt:lpstr>'computational bioengr | FA'!_3_focus_area_courses</vt:lpstr>
      <vt:lpstr>'course list | bme'!_3_focus_area_requirements</vt:lpstr>
      <vt:lpstr>'bme 4yr plan | general'!_3rd_Semester</vt:lpstr>
      <vt:lpstr>'course list | bme'!_4_bme_focus_areas</vt:lpstr>
      <vt:lpstr>'bioimaging | FA'!_4_Pre_Medicine</vt:lpstr>
      <vt:lpstr>'biomechanics &amp; biomat | FA'!_4_Pre_Medicine</vt:lpstr>
      <vt:lpstr>'computational bioengr | FA'!_4_Pre_Medicine</vt:lpstr>
      <vt:lpstr>'bme 4yr plan | general'!_4th_Semester</vt:lpstr>
      <vt:lpstr>'cellular engr | FA'!_5_Print_Area</vt:lpstr>
      <vt:lpstr>'bme 4yr plan | general'!_5th_Semester</vt:lpstr>
      <vt:lpstr>'bme 4yr plan | general'!_6th_Semester</vt:lpstr>
      <vt:lpstr>'bme 4yr plan | general'!_7th_Semester</vt:lpstr>
      <vt:lpstr>'bme 4yr plan | general'!_8th_Semester</vt:lpstr>
      <vt:lpstr>'bme 4yr plan | general'!_key</vt:lpstr>
      <vt:lpstr>'cellular engr | FA'!_Pre_Medicine</vt:lpstr>
      <vt:lpstr>'bme 4yr plan | general'!_specific_focus_area_course_lists</vt:lpstr>
      <vt:lpstr>'bioimaging | FA'!Print_Area</vt:lpstr>
      <vt:lpstr>'biomechanics &amp; biomat | FA'!Print_Area</vt:lpstr>
      <vt:lpstr>'computational bioengr | FA'!Print_Area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M. Grosland</dc:creator>
  <cp:keywords/>
  <dc:description/>
  <cp:lastModifiedBy>Singh, Eva</cp:lastModifiedBy>
  <cp:revision/>
  <dcterms:created xsi:type="dcterms:W3CDTF">2020-10-11T22:03:50Z</dcterms:created>
  <dcterms:modified xsi:type="dcterms:W3CDTF">2026-03-30T18:08:19Z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0x01010018701AE8ADD5EE44BE27FA737F441722</vt:lpwstr>
  </property>
  <property fmtid="{D5CDD505-2E9C-101B-9397-08002B2CF9AE}" pid="3" name="MediaServiceImageTags">
    <vt:lpwstr/>
  </property>
</Properties>
</file>