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36FA55C1-59EE-4CA5-9081-AAC5AB8A5715}" xr6:coauthVersionLast="47" xr6:coauthVersionMax="47" xr10:uidLastSave="{00000000-0000-0000-0000-000000000000}"/>
  <bookViews>
    <workbookView xWindow="28680" yWindow="-180" windowWidth="29040" windowHeight="15720" xr2:uid="{36130350-FE17-4587-8247-A3E61534F844}"/>
  </bookViews>
  <sheets>
    <sheet name="informatics | envE FA" sheetId="2" r:id="rId1"/>
    <sheet name="cee 4yr plan | envE" sheetId="3" r:id="rId2"/>
    <sheet name="careers | envE" sheetId="4" r:id="rId3"/>
  </sheets>
  <definedNames>
    <definedName name="_xlnm.Print_Area" localSheetId="0">'informatics | envE FA'!$B$1:$H$68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" l="1"/>
  <c r="G50" i="3"/>
  <c r="C50" i="3"/>
  <c r="G39" i="3"/>
  <c r="C39" i="3"/>
  <c r="G28" i="3"/>
  <c r="C28" i="3"/>
  <c r="G17" i="3"/>
  <c r="C17" i="3"/>
</calcChain>
</file>

<file path=xl/sharedStrings.xml><?xml version="1.0" encoding="utf-8"?>
<sst xmlns="http://schemas.openxmlformats.org/spreadsheetml/2006/main" count="247" uniqueCount="118">
  <si>
    <t xml:space="preserve"> 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</si>
  <si>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</si>
  <si>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F</t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</si>
  <si>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</si>
  <si>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t>S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</si>
  <si>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</si>
  <si>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t>CEE:2010 Professional Practice and Ethics</t>
  </si>
  <si>
    <t>sh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</si>
  <si>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</si>
  <si>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F/S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</si>
  <si>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</si>
  <si>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t>CEE:4159 Air Pollution Control Technology</t>
  </si>
  <si>
    <t>CEE:4158 Solid and Hazardous Wastes</t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</si>
  <si>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</si>
  <si>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</si>
  <si>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t>CEE:4102 Groundwater</t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</si>
  <si>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</si>
  <si>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</si>
  <si>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</si>
  <si>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t>ALL</t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</si>
  <si>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</si>
  <si>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</si>
  <si>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</si>
  <si>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</si>
  <si>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</si>
  <si>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</si>
  <si>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t>Total Semester Hours Requirements:</t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</si>
  <si>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</si>
  <si>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</si>
  <si>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</si>
  <si>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</si>
  <si>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t>ENGR:1100 Intro to Engineering Problem Solving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</si>
  <si>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</si>
  <si>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</si>
  <si>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</si>
  <si>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t xml:space="preserve">Electives:  Focus Area, Minor, Certicate, etc.   </t>
  </si>
  <si>
    <t>Approved Gen Ed Course</t>
  </si>
  <si>
    <t>ALL
ALL</t>
  </si>
  <si>
    <t>3
3</t>
  </si>
  <si>
    <t>Be Creative</t>
  </si>
  <si>
    <t>4
3</t>
  </si>
  <si>
    <t xml:space="preserve"> Department of Civil and Environmental Engineering</t>
  </si>
  <si>
    <t xml:space="preserve">ENVIRONMENTAL FOCUS AREA:  </t>
  </si>
  <si>
    <t>ENVIRONMENTAL ENGINEERING</t>
  </si>
  <si>
    <t>Sample Four-Year Plan</t>
  </si>
  <si>
    <t xml:space="preserve">First Year </t>
  </si>
  <si>
    <t>1st Semester</t>
  </si>
  <si>
    <t>2nd Semester</t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</si>
  <si>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</si>
  <si>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</si>
  <si>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</si>
  <si>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</si>
  <si>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>CEE:1010 Introduction to Careers in Env. Engineering</t>
  </si>
  <si>
    <t xml:space="preserve">Second Year </t>
  </si>
  <si>
    <t>3rd Semester</t>
  </si>
  <si>
    <t>4th Semester</t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</si>
  <si>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</si>
  <si>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</si>
  <si>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</si>
  <si>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</si>
  <si>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</si>
  <si>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</si>
  <si>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</si>
  <si>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</si>
  <si>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</si>
  <si>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</si>
  <si>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</si>
  <si>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</si>
  <si>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</si>
  <si>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</si>
  <si>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</si>
  <si>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</si>
  <si>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</si>
  <si>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</si>
  <si>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</si>
  <si>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</si>
  <si>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</si>
  <si>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</si>
  <si>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</si>
  <si>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</si>
  <si>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</si>
  <si>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</si>
  <si>
    <t>Any 3000 level or above course(s) in CEE</t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</si>
  <si>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</si>
  <si>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>ENGR:2730 Computers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</si>
  <si>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t>OEH:4240 Global Environmental Health</t>
  </si>
  <si>
    <t>Informatics</t>
  </si>
  <si>
    <r>
      <t>CS:2420 Analyzing Data for Informatics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 (Body)"/>
      </rPr>
      <t xml:space="preserve"> </t>
    </r>
    <r>
      <rPr>
        <i/>
        <sz val="10"/>
        <color theme="1"/>
        <rFont val="Calibri"/>
        <family val="2"/>
        <scheme val="minor"/>
      </rPr>
      <t>(P: CS:2110)</t>
    </r>
  </si>
  <si>
    <r>
      <t>CS:2520 Human-Computer Interaction for Informatics</t>
    </r>
    <r>
      <rPr>
        <b/>
        <i/>
        <sz val="10"/>
        <color theme="1"/>
        <rFont val="Calibri (Body)"/>
      </rPr>
      <t xml:space="preserve"> </t>
    </r>
    <r>
      <rPr>
        <i/>
        <sz val="10"/>
        <color theme="1"/>
        <rFont val="Calibri"/>
        <family val="2"/>
        <scheme val="minor"/>
      </rPr>
      <t>(P: CS:2110, STAT:2020)</t>
    </r>
  </si>
  <si>
    <r>
      <t xml:space="preserve">CS:2110 Programming for Informatics </t>
    </r>
    <r>
      <rPr>
        <i/>
        <sz val="10"/>
        <color theme="1"/>
        <rFont val="Calibri"/>
        <family val="2"/>
        <scheme val="minor"/>
      </rPr>
      <t>(P: ENGR:1300)</t>
    </r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</si>
  <si>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</si>
  <si>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t>Students in the Focus Area will receive a Minor in Infomatics. Students must enroll in the minor through Computer Science.</t>
  </si>
  <si>
    <r>
      <t xml:space="preserve">ECON:3625 Environmental and Natural Resources Economics </t>
    </r>
    <r>
      <rPr>
        <i/>
        <sz val="10"/>
        <color theme="1"/>
        <rFont val="Calibri"/>
        <family val="2"/>
      </rPr>
      <t>(P: ECON:1100&amp; ECON:1200)</t>
    </r>
  </si>
  <si>
    <t>SEES:1080 Intro to Environmental Science (no lab reqd)</t>
  </si>
  <si>
    <r>
      <t xml:space="preserve">Required:  Informatics </t>
    </r>
    <r>
      <rPr>
        <sz val="13"/>
        <color theme="1"/>
        <rFont val="Calibri"/>
        <family val="2"/>
      </rPr>
      <t>(10 sh)</t>
    </r>
  </si>
  <si>
    <r>
      <t xml:space="preserve">Electives:  Informatics </t>
    </r>
    <r>
      <rPr>
        <sz val="13"/>
        <color theme="1"/>
        <rFont val="Calibri"/>
        <family val="2"/>
      </rPr>
      <t>(6 sh)</t>
    </r>
  </si>
  <si>
    <r>
      <t xml:space="preserve">General Education </t>
    </r>
    <r>
      <rPr>
        <sz val="13"/>
        <color theme="1"/>
        <rFont val="Calibri"/>
        <family val="2"/>
      </rPr>
      <t>(19 sh)</t>
    </r>
  </si>
  <si>
    <t>Cultural Perspectives, Values, &amp; Society</t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</si>
  <si>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</si>
  <si>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</si>
  <si>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t xml:space="preserve">EnvE Requirements </t>
    </r>
    <r>
      <rPr>
        <sz val="13"/>
        <color theme="1"/>
        <rFont val="Calibri"/>
        <family val="2"/>
      </rPr>
      <t>(58 sh)</t>
    </r>
  </si>
  <si>
    <t>SEES:1080 Intro to Environmental Science (no lab required)</t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</si>
  <si>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</si>
  <si>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</si>
  <si>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CEE:2015 Civil and Environmental Engineering Tools</t>
  </si>
  <si>
    <r>
      <t xml:space="preserve">All other course(s) require approval for Focus Area credit 
</t>
    </r>
    <r>
      <rPr>
        <sz val="12"/>
        <color theme="1"/>
        <rFont val="Calibri"/>
        <family val="2"/>
        <scheme val="minor"/>
      </rPr>
      <t>(see CEE web site regarding the approval process)</t>
    </r>
  </si>
  <si>
    <t>RHET:1030 Rhetoric: Writing and Communication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</si>
  <si>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</si>
  <si>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</si>
  <si>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</si>
  <si>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</si>
  <si>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</si>
  <si>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</si>
  <si>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</si>
  <si>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</si>
  <si>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SEES:2050 Foundations of GIS</t>
  </si>
  <si>
    <t>CPH:3400 Health, Work, and Environment</t>
  </si>
  <si>
    <r>
      <rPr>
        <b/>
        <sz val="12"/>
        <color theme="1"/>
        <rFont val="Calibri"/>
        <family val="2"/>
      </rPr>
      <t>ENGR:3110 Intro to AI &amp; Machine Learning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</si>
</sst>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theme="1"/>
      <name val="Calibri (Body)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top"/>
    </xf>
    <xf numFmtId="0" fontId="1" fillId="0" borderId="0" xfId="1" applyAlignment="1">
      <alignment wrapText="1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13" fillId="2" borderId="0" xfId="1" applyFont="1" applyFill="1"/>
    <xf numFmtId="0" fontId="1" fillId="2" borderId="0" xfId="1" applyFill="1" applyAlignment="1">
      <alignment horizontal="left"/>
    </xf>
    <xf numFmtId="0" fontId="14" fillId="2" borderId="0" xfId="1" applyFont="1" applyFill="1"/>
    <xf numFmtId="0" fontId="16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1" fillId="2" borderId="1" xfId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1" xfId="1" applyFill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9" fillId="4" borderId="0" xfId="1" applyFont="1" applyFill="1" applyAlignment="1">
      <alignment vertical="top"/>
    </xf>
    <xf numFmtId="0" fontId="9" fillId="4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1" applyFont="1"/>
    <xf numFmtId="0" fontId="1" fillId="0" borderId="0" xfId="0" applyFont="1"/>
    <xf numFmtId="0" fontId="3" fillId="0" borderId="0" xfId="0" applyFont="1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 applyAlignment="1">
      <alignment vertical="center"/>
    </xf>
    <xf numFmtId="0" fontId="7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5" borderId="0" xfId="1" applyFont="1" applyFill="1" applyAlignment="1">
      <alignment horizontal="right" vertic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 wrapText="1"/>
    </xf>
    <xf numFmtId="0" fontId="10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9" fillId="4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4" fillId="3" borderId="0" xfId="1" applyFont="1" applyFill="1" applyAlignment="1">
      <alignment vertical="center"/>
    </xf>
    <xf numFmtId="0" fontId="23" fillId="2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4" fillId="3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left" vertical="center"/>
    </xf>
    <xf numFmtId="0" fontId="2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7923B9-C6BF-4D72-A8DC-F5C82652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8033"/>
    <xdr:pic>
      <xdr:nvPicPr>
        <xdr:cNvPr id="2" name="Picture 1">
          <a:extLst>
            <a:ext uri="{FF2B5EF4-FFF2-40B4-BE49-F238E27FC236}">
              <a16:creationId xmlns:a16="http://schemas.microsoft.com/office/drawing/2014/main" id="{431C629D-645B-47AD-A742-A9B3F21B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8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5A15DF91-BB87-459B-8314-9BEBABF1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10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AF4FA3-BF6E-495E-A6EB-E3016D38F41C}"/>
            </a:ext>
          </a:extLst>
        </xdr:cNvPr>
        <xdr:cNvSpPr txBox="1"/>
      </xdr:nvSpPr>
      <xdr:spPr>
        <a:xfrm>
          <a:off x="6197600" y="30850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2B93B32-FEAB-463E-ADCF-DED0D71B2A5B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1330960</xdr:colOff>
      <xdr:row>0</xdr:row>
      <xdr:rowOff>0</xdr:rowOff>
    </xdr:from>
    <xdr:ext cx="2513479" cy="1203325"/>
    <xdr:pic>
      <xdr:nvPicPr>
        <xdr:cNvPr id="5" name="Picture 4">
          <a:extLst>
            <a:ext uri="{FF2B5EF4-FFF2-40B4-BE49-F238E27FC236}">
              <a16:creationId xmlns:a16="http://schemas.microsoft.com/office/drawing/2014/main" id="{91212248-29F0-4F3C-8040-707495B3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10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63FD22D-2686-4DBF-A52B-36AB2874F668}"/>
            </a:ext>
          </a:extLst>
        </xdr:cNvPr>
        <xdr:cNvSpPr txBox="1"/>
      </xdr:nvSpPr>
      <xdr:spPr>
        <a:xfrm>
          <a:off x="6197600" y="30850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08B532A-6A37-454A-B77D-F3395A08D4EB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10</xdr:row>
      <xdr:rowOff>275166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DAADCBD-A6B6-4A57-901C-CBFB7426250A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D7A8161-2CBA-45E4-A846-C1B78201465F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25399</xdr:rowOff>
    </xdr:from>
    <xdr:to>
      <xdr:col>12</xdr:col>
      <xdr:colOff>393700</xdr:colOff>
      <xdr:row>63</xdr:row>
      <xdr:rowOff>125784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E9D1C7-B2B3-44FF-9798-DFCAA0BD4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5399"/>
          <a:ext cx="10299700" cy="1270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1E37-33E2-46E4-A00F-E4D1CD3B60D0}">
  <sheetPr>
    <pageSetUpPr fitToPage="1"/>
  </sheetPr>
  <dimension ref="A1:L73"/>
  <sheetViews>
    <sheetView tabSelected="1" zoomScale="106" zoomScaleNormal="106" workbookViewId="0">
      <selection activeCell="F40" sqref="F40:G40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4"/>
      <c r="D1" s="4"/>
      <c r="E1" s="3"/>
      <c r="F1" s="3"/>
      <c r="G1" s="3"/>
      <c r="H1" s="3"/>
      <c r="I1" s="3"/>
    </row>
    <row r="2" spans="1:12" ht="33.75">
      <c r="A2" s="3"/>
      <c r="B2" s="3"/>
      <c r="C2" s="4"/>
      <c r="D2" s="4"/>
      <c r="E2" s="3"/>
      <c r="F2" s="24" t="s">
        <v>42</v>
      </c>
      <c r="G2" s="3"/>
      <c r="H2" s="3"/>
      <c r="I2" s="3"/>
    </row>
    <row r="3" spans="1:12" ht="33.75">
      <c r="A3" s="3"/>
      <c r="B3" s="3"/>
      <c r="C3" s="4"/>
      <c r="D3" s="4"/>
      <c r="E3" s="9"/>
      <c r="F3" s="53" t="s">
        <v>86</v>
      </c>
      <c r="G3" s="9"/>
      <c r="H3" s="9"/>
      <c r="I3" s="9"/>
    </row>
    <row r="4" spans="1:12">
      <c r="A4" s="3"/>
      <c r="B4" s="3"/>
      <c r="C4" s="4"/>
      <c r="D4" s="4"/>
      <c r="E4" s="9"/>
      <c r="F4" s="3" t="s">
        <v>41</v>
      </c>
      <c r="G4" s="9"/>
      <c r="H4" s="9"/>
      <c r="I4" s="9"/>
    </row>
    <row r="5" spans="1:12">
      <c r="A5" s="3"/>
      <c r="B5" s="3"/>
      <c r="C5" s="4"/>
      <c r="D5" s="4"/>
      <c r="E5" s="9"/>
      <c r="F5" s="9"/>
      <c r="G5" s="9"/>
      <c r="H5" s="9"/>
      <c r="I5" s="9"/>
    </row>
    <row r="6" spans="1:12" s="62" customFormat="1" ht="15.6" customHeight="1">
      <c r="A6" s="59"/>
      <c r="B6" s="60"/>
      <c r="C6" s="61"/>
      <c r="D6" s="61"/>
      <c r="E6" s="60"/>
      <c r="F6" s="60"/>
      <c r="G6" s="60"/>
      <c r="H6" s="60"/>
      <c r="I6" s="60"/>
    </row>
    <row r="7" spans="1:12" s="62" customFormat="1" ht="15.6" customHeight="1">
      <c r="A7" s="59"/>
      <c r="B7" s="60"/>
      <c r="C7" s="61"/>
      <c r="D7" s="61"/>
      <c r="E7" s="60"/>
      <c r="F7" s="60"/>
      <c r="G7" s="60"/>
      <c r="H7" s="60"/>
      <c r="I7" s="60"/>
    </row>
    <row r="8" spans="1:12" s="62" customFormat="1" ht="15.6" customHeight="1">
      <c r="A8" s="99" t="s">
        <v>96</v>
      </c>
      <c r="B8" s="99"/>
      <c r="C8" s="64" t="s">
        <v>7</v>
      </c>
      <c r="D8" s="65"/>
      <c r="E8" s="60"/>
      <c r="F8" s="101" t="s">
        <v>94</v>
      </c>
      <c r="G8" s="101"/>
      <c r="H8" s="66" t="s">
        <v>7</v>
      </c>
      <c r="I8" s="60"/>
    </row>
    <row r="9" spans="1:12" s="62" customFormat="1" ht="15.6" customHeight="1">
      <c r="A9" s="23" t="s">
        <v>19</v>
      </c>
      <c r="B9" s="81" t="s">
        <v>106</v>
      </c>
      <c r="C9" s="22" t="s">
        <v>40</v>
      </c>
      <c r="D9" s="22"/>
      <c r="E9" s="60"/>
      <c r="F9" s="67" t="s">
        <v>2</v>
      </c>
      <c r="G9" s="68" t="s">
        <v>89</v>
      </c>
      <c r="H9" s="69">
        <v>4</v>
      </c>
      <c r="I9" s="60"/>
      <c r="J9" s="70"/>
    </row>
    <row r="10" spans="1:12" s="62" customFormat="1" ht="15.6" customHeight="1">
      <c r="A10" s="23" t="s">
        <v>19</v>
      </c>
      <c r="B10" s="81" t="s">
        <v>39</v>
      </c>
      <c r="C10" s="22" t="s">
        <v>38</v>
      </c>
      <c r="D10" s="22"/>
      <c r="E10" s="60"/>
      <c r="F10" s="67" t="s">
        <v>4</v>
      </c>
      <c r="G10" s="71" t="s">
        <v>87</v>
      </c>
      <c r="H10" s="69">
        <v>3</v>
      </c>
      <c r="I10" s="60"/>
    </row>
    <row r="11" spans="1:12" s="62" customFormat="1" ht="15.6" customHeight="1">
      <c r="A11" s="23" t="s">
        <v>37</v>
      </c>
      <c r="B11" s="93" t="s">
        <v>97</v>
      </c>
      <c r="C11" s="22" t="s">
        <v>38</v>
      </c>
      <c r="D11" s="22"/>
      <c r="E11" s="65"/>
      <c r="F11" s="67" t="s">
        <v>4</v>
      </c>
      <c r="G11" s="71" t="s">
        <v>88</v>
      </c>
      <c r="H11" s="69">
        <v>3</v>
      </c>
      <c r="I11" s="60"/>
    </row>
    <row r="12" spans="1:12" s="62" customFormat="1" ht="15.6" customHeight="1">
      <c r="A12" s="23" t="s">
        <v>37</v>
      </c>
      <c r="B12" s="81" t="s">
        <v>36</v>
      </c>
      <c r="C12" s="22" t="s">
        <v>38</v>
      </c>
      <c r="D12" s="19"/>
      <c r="E12" s="60"/>
      <c r="F12" s="72"/>
      <c r="G12" s="73"/>
      <c r="H12" s="72"/>
      <c r="I12" s="60"/>
    </row>
    <row r="13" spans="1:12" s="62" customFormat="1" ht="15.6" customHeight="1">
      <c r="A13" s="23" t="s">
        <v>19</v>
      </c>
      <c r="B13" s="20" t="s">
        <v>36</v>
      </c>
      <c r="C13" s="22" t="s">
        <v>38</v>
      </c>
      <c r="D13" s="19"/>
      <c r="E13" s="60"/>
      <c r="F13" s="72"/>
      <c r="G13" s="73"/>
      <c r="H13" s="72"/>
      <c r="I13" s="60"/>
    </row>
    <row r="14" spans="1:12" s="62" customFormat="1" ht="15.6" customHeight="1">
      <c r="A14" s="60" t="s">
        <v>19</v>
      </c>
      <c r="B14" s="20" t="s">
        <v>36</v>
      </c>
      <c r="C14" s="22" t="s">
        <v>38</v>
      </c>
      <c r="D14" s="19"/>
      <c r="E14" s="60"/>
      <c r="F14" s="101" t="s">
        <v>95</v>
      </c>
      <c r="G14" s="101"/>
      <c r="H14" s="74" t="s">
        <v>7</v>
      </c>
      <c r="I14" s="60"/>
      <c r="K14" s="75"/>
      <c r="L14" s="76"/>
    </row>
    <row r="15" spans="1:12" s="62" customFormat="1" ht="15.6" customHeight="1">
      <c r="A15" s="59"/>
      <c r="B15" s="20"/>
      <c r="C15" s="19"/>
      <c r="D15" s="19"/>
      <c r="E15" s="60"/>
      <c r="F15" s="77" t="s">
        <v>35</v>
      </c>
      <c r="G15" s="78"/>
      <c r="H15" s="64" t="s">
        <v>7</v>
      </c>
      <c r="I15" s="60"/>
    </row>
    <row r="16" spans="1:12" s="62" customFormat="1" ht="15.6" customHeight="1">
      <c r="A16" s="94" t="s">
        <v>98</v>
      </c>
      <c r="B16" s="63"/>
      <c r="C16" s="64" t="s">
        <v>7</v>
      </c>
      <c r="D16" s="61"/>
      <c r="E16" s="60"/>
      <c r="F16" s="79" t="s">
        <v>90</v>
      </c>
      <c r="G16" s="78"/>
      <c r="H16" s="80"/>
      <c r="I16" s="60"/>
    </row>
    <row r="17" spans="1:9" s="62" customFormat="1" ht="15.6" customHeight="1">
      <c r="A17" s="59" t="s">
        <v>9</v>
      </c>
      <c r="B17" s="23" t="s">
        <v>111</v>
      </c>
      <c r="C17" s="59">
        <v>4</v>
      </c>
      <c r="D17" s="65"/>
      <c r="E17" s="60"/>
      <c r="F17" s="59" t="s">
        <v>9</v>
      </c>
      <c r="G17" s="20" t="s">
        <v>82</v>
      </c>
      <c r="H17" s="61"/>
      <c r="I17" s="60"/>
    </row>
    <row r="18" spans="1:9" s="62" customFormat="1" ht="15.6" customHeight="1">
      <c r="A18" s="59" t="s">
        <v>9</v>
      </c>
      <c r="B18" s="23" t="s">
        <v>112</v>
      </c>
      <c r="C18" s="60">
        <v>4</v>
      </c>
      <c r="D18" s="61"/>
      <c r="E18" s="60"/>
      <c r="F18" s="60" t="s">
        <v>2</v>
      </c>
      <c r="G18" s="20" t="s">
        <v>104</v>
      </c>
      <c r="H18" s="60">
        <v>2</v>
      </c>
      <c r="I18" s="60"/>
    </row>
    <row r="19" spans="1:9" s="62" customFormat="1" ht="15.6" customHeight="1">
      <c r="A19" s="59" t="s">
        <v>9</v>
      </c>
      <c r="B19" s="23" t="s">
        <v>113</v>
      </c>
      <c r="C19" s="60">
        <v>2</v>
      </c>
      <c r="D19" s="19"/>
      <c r="E19" s="60"/>
      <c r="F19" s="60" t="s">
        <v>4</v>
      </c>
      <c r="G19" s="20" t="s">
        <v>116</v>
      </c>
      <c r="H19" s="60">
        <v>3</v>
      </c>
      <c r="I19" s="60"/>
    </row>
    <row r="20" spans="1:9" s="62" customFormat="1" ht="15.6" customHeight="1">
      <c r="A20" s="59" t="s">
        <v>9</v>
      </c>
      <c r="B20" s="81" t="s">
        <v>114</v>
      </c>
      <c r="C20" s="60">
        <v>3</v>
      </c>
      <c r="D20" s="19"/>
      <c r="E20" s="60"/>
      <c r="F20" s="84" t="s">
        <v>2</v>
      </c>
      <c r="G20" s="85" t="s">
        <v>92</v>
      </c>
      <c r="H20" s="60">
        <v>3</v>
      </c>
      <c r="I20" s="60"/>
    </row>
    <row r="21" spans="1:9" s="62" customFormat="1" ht="15.6" customHeight="1">
      <c r="A21" s="82" t="s">
        <v>9</v>
      </c>
      <c r="B21" s="81" t="s">
        <v>34</v>
      </c>
      <c r="C21" s="60">
        <v>3</v>
      </c>
      <c r="D21" s="19"/>
      <c r="E21" s="60"/>
      <c r="F21" s="60" t="s">
        <v>9</v>
      </c>
      <c r="G21" s="60" t="s">
        <v>84</v>
      </c>
      <c r="H21" s="60">
        <v>3</v>
      </c>
      <c r="I21" s="60"/>
    </row>
    <row r="22" spans="1:9" s="62" customFormat="1" ht="15.6" customHeight="1">
      <c r="A22" s="59" t="s">
        <v>19</v>
      </c>
      <c r="B22" s="83" t="s">
        <v>33</v>
      </c>
      <c r="C22" s="59">
        <v>4</v>
      </c>
      <c r="D22" s="19"/>
      <c r="E22" s="60"/>
      <c r="F22" s="60" t="s">
        <v>9</v>
      </c>
      <c r="G22" s="60" t="s">
        <v>117</v>
      </c>
      <c r="H22" s="60">
        <v>3</v>
      </c>
      <c r="I22" s="60"/>
    </row>
    <row r="23" spans="1:9" s="62" customFormat="1" ht="15.6" customHeight="1">
      <c r="A23" s="60" t="s">
        <v>19</v>
      </c>
      <c r="B23" s="23" t="s">
        <v>32</v>
      </c>
      <c r="C23" s="60">
        <v>4</v>
      </c>
      <c r="D23" s="61"/>
      <c r="E23" s="60"/>
      <c r="F23" s="60" t="s">
        <v>4</v>
      </c>
      <c r="G23" s="60" t="s">
        <v>83</v>
      </c>
      <c r="H23" s="60">
        <v>3</v>
      </c>
      <c r="I23" s="60"/>
    </row>
    <row r="24" spans="1:9" s="62" customFormat="1" ht="15.6" customHeight="1">
      <c r="A24" s="60"/>
      <c r="B24" s="23"/>
      <c r="C24" s="60"/>
      <c r="D24" s="19"/>
      <c r="E24" s="60"/>
      <c r="F24" s="84" t="s">
        <v>9</v>
      </c>
      <c r="G24" s="20" t="s">
        <v>85</v>
      </c>
      <c r="H24" s="60">
        <v>3</v>
      </c>
      <c r="I24" s="60"/>
    </row>
    <row r="25" spans="1:9" s="62" customFormat="1" ht="15.6" customHeight="1">
      <c r="A25" s="94" t="s">
        <v>99</v>
      </c>
      <c r="B25" s="63"/>
      <c r="C25" s="64" t="s">
        <v>7</v>
      </c>
      <c r="D25" s="19"/>
      <c r="E25" s="60"/>
      <c r="F25" s="60" t="s">
        <v>9</v>
      </c>
      <c r="G25" s="20" t="s">
        <v>115</v>
      </c>
      <c r="H25" s="60">
        <v>4</v>
      </c>
      <c r="I25" s="60"/>
    </row>
    <row r="26" spans="1:9" s="62" customFormat="1" ht="15.6" customHeight="1">
      <c r="A26" s="59" t="s">
        <v>2</v>
      </c>
      <c r="B26" s="20" t="s">
        <v>31</v>
      </c>
      <c r="C26" s="19">
        <v>3</v>
      </c>
      <c r="D26" s="61"/>
      <c r="E26" s="60"/>
      <c r="F26" s="84"/>
      <c r="G26" s="85"/>
      <c r="H26" s="60"/>
      <c r="I26" s="60"/>
    </row>
    <row r="27" spans="1:9" s="62" customFormat="1" ht="15.6" customHeight="1">
      <c r="A27" s="60" t="s">
        <v>9</v>
      </c>
      <c r="B27" s="83" t="s">
        <v>30</v>
      </c>
      <c r="C27" s="19">
        <v>3</v>
      </c>
      <c r="D27" s="65"/>
      <c r="E27" s="60"/>
      <c r="F27" s="59"/>
      <c r="G27" s="103" t="s">
        <v>105</v>
      </c>
      <c r="H27" s="59"/>
      <c r="I27" s="60"/>
    </row>
    <row r="28" spans="1:9" s="62" customFormat="1" ht="15.6" customHeight="1">
      <c r="A28" s="60"/>
      <c r="B28" s="81"/>
      <c r="C28" s="19"/>
      <c r="D28" s="19"/>
      <c r="E28" s="60"/>
      <c r="F28" s="84"/>
      <c r="G28" s="103"/>
      <c r="H28" s="60"/>
      <c r="I28" s="60"/>
    </row>
    <row r="29" spans="1:9" s="62" customFormat="1" ht="15.6" customHeight="1">
      <c r="A29" s="94" t="s">
        <v>100</v>
      </c>
      <c r="B29" s="63"/>
      <c r="C29" s="86" t="s">
        <v>7</v>
      </c>
      <c r="D29" s="19"/>
      <c r="E29" s="60"/>
      <c r="F29" s="59"/>
      <c r="G29" s="59"/>
      <c r="H29" s="59"/>
      <c r="I29" s="60"/>
    </row>
    <row r="30" spans="1:9" s="62" customFormat="1" ht="15.6" customHeight="1">
      <c r="A30" s="59" t="s">
        <v>19</v>
      </c>
      <c r="B30" s="23" t="s">
        <v>29</v>
      </c>
      <c r="C30" s="19">
        <v>4</v>
      </c>
      <c r="D30" s="19"/>
      <c r="E30" s="60"/>
      <c r="F30" s="87"/>
      <c r="G30" s="88"/>
      <c r="H30" s="87"/>
      <c r="I30" s="59"/>
    </row>
    <row r="31" spans="1:9" s="62" customFormat="1" ht="15.6" customHeight="1">
      <c r="A31" s="95" t="s">
        <v>19</v>
      </c>
      <c r="B31" s="23" t="s">
        <v>28</v>
      </c>
      <c r="C31" s="61">
        <v>4</v>
      </c>
      <c r="D31" s="19"/>
      <c r="E31" s="60"/>
      <c r="F31" s="59"/>
      <c r="G31" s="59"/>
      <c r="H31" s="60"/>
      <c r="I31" s="59"/>
    </row>
    <row r="32" spans="1:9" s="62" customFormat="1" ht="15.6" customHeight="1">
      <c r="A32" s="96" t="s">
        <v>19</v>
      </c>
      <c r="B32" s="21" t="s">
        <v>27</v>
      </c>
      <c r="C32" s="89">
        <v>3</v>
      </c>
      <c r="D32" s="61"/>
      <c r="E32" s="60"/>
      <c r="F32" s="59"/>
      <c r="G32" s="91" t="s">
        <v>26</v>
      </c>
      <c r="H32" s="92">
        <f>19+24+6+58+3+4+16</f>
        <v>130</v>
      </c>
      <c r="I32" s="59"/>
    </row>
    <row r="33" spans="1:9" s="62" customFormat="1" ht="15.6" customHeight="1">
      <c r="A33" s="95" t="s">
        <v>19</v>
      </c>
      <c r="B33" s="23" t="s">
        <v>25</v>
      </c>
      <c r="C33" s="61">
        <v>2</v>
      </c>
      <c r="D33" s="90"/>
      <c r="E33" s="20"/>
      <c r="F33" s="60"/>
      <c r="G33" s="20"/>
      <c r="H33" s="60"/>
      <c r="I33" s="59"/>
    </row>
    <row r="34" spans="1:9" s="62" customFormat="1" ht="15.6" customHeight="1">
      <c r="A34" s="95" t="s">
        <v>19</v>
      </c>
      <c r="B34" s="23" t="s">
        <v>24</v>
      </c>
      <c r="C34" s="61">
        <v>3</v>
      </c>
      <c r="D34" s="61"/>
      <c r="E34" s="60"/>
      <c r="F34" s="60"/>
      <c r="G34" s="60"/>
      <c r="H34" s="60"/>
      <c r="I34" s="60"/>
    </row>
    <row r="35" spans="1:9" s="62" customFormat="1" ht="15.6" customHeight="1">
      <c r="A35" s="95" t="s">
        <v>9</v>
      </c>
      <c r="B35" s="81" t="s">
        <v>23</v>
      </c>
      <c r="C35" s="61">
        <v>4</v>
      </c>
      <c r="D35" s="89"/>
      <c r="E35" s="60"/>
      <c r="F35" s="100" t="s">
        <v>91</v>
      </c>
      <c r="G35" s="100"/>
      <c r="H35" s="60"/>
      <c r="I35" s="59"/>
    </row>
    <row r="36" spans="1:9" s="62" customFormat="1" ht="15.6" customHeight="1">
      <c r="A36" s="95" t="s">
        <v>21</v>
      </c>
      <c r="B36" s="23" t="s">
        <v>22</v>
      </c>
      <c r="C36" s="61">
        <v>3</v>
      </c>
      <c r="D36" s="19"/>
      <c r="E36" s="60"/>
      <c r="F36" s="100"/>
      <c r="G36" s="100"/>
      <c r="H36" s="59"/>
      <c r="I36" s="59"/>
    </row>
    <row r="37" spans="1:9" s="62" customFormat="1" ht="15.6" customHeight="1">
      <c r="A37" s="59" t="s">
        <v>21</v>
      </c>
      <c r="B37" s="23" t="s">
        <v>20</v>
      </c>
      <c r="C37" s="19">
        <v>3</v>
      </c>
      <c r="D37" s="61"/>
      <c r="E37" s="60"/>
      <c r="F37" s="59"/>
      <c r="G37" s="59"/>
      <c r="H37" s="59"/>
      <c r="I37" s="59"/>
    </row>
    <row r="38" spans="1:9" s="62" customFormat="1" ht="15.6" customHeight="1">
      <c r="A38" s="59" t="s">
        <v>9</v>
      </c>
      <c r="B38" s="81" t="s">
        <v>101</v>
      </c>
      <c r="C38" s="19">
        <v>3</v>
      </c>
      <c r="D38" s="61"/>
      <c r="E38" s="60"/>
      <c r="F38" s="59"/>
      <c r="G38" s="59"/>
      <c r="H38" s="59"/>
      <c r="I38" s="59"/>
    </row>
    <row r="39" spans="1:9" s="62" customFormat="1" ht="15.6" customHeight="1">
      <c r="A39" s="59" t="s">
        <v>4</v>
      </c>
      <c r="B39" s="23" t="s">
        <v>18</v>
      </c>
      <c r="C39" s="19">
        <v>4</v>
      </c>
      <c r="D39" s="61"/>
      <c r="E39" s="60"/>
      <c r="F39" s="60"/>
      <c r="G39" s="60"/>
      <c r="H39" s="60"/>
      <c r="I39" s="60"/>
    </row>
    <row r="40" spans="1:9" s="62" customFormat="1" ht="15.6" customHeight="1">
      <c r="A40" s="59" t="s">
        <v>4</v>
      </c>
      <c r="B40" s="81" t="s">
        <v>17</v>
      </c>
      <c r="C40" s="19">
        <v>3</v>
      </c>
      <c r="D40" s="61"/>
      <c r="E40" s="65"/>
      <c r="F40" s="60"/>
      <c r="G40" s="60"/>
      <c r="H40" s="60"/>
      <c r="I40" s="60"/>
    </row>
    <row r="41" spans="1:9" s="62" customFormat="1" ht="15.6" customHeight="1">
      <c r="A41" s="59" t="s">
        <v>4</v>
      </c>
      <c r="B41" s="81" t="s">
        <v>16</v>
      </c>
      <c r="C41" s="19">
        <v>4</v>
      </c>
      <c r="D41" s="19"/>
      <c r="E41" s="60"/>
      <c r="F41" s="60"/>
      <c r="G41" s="20"/>
      <c r="H41" s="60"/>
      <c r="I41" s="60"/>
    </row>
    <row r="42" spans="1:9" s="62" customFormat="1" ht="15.6" customHeight="1">
      <c r="A42" s="59" t="s">
        <v>2</v>
      </c>
      <c r="B42" s="81" t="s">
        <v>15</v>
      </c>
      <c r="C42" s="19">
        <v>3</v>
      </c>
      <c r="D42" s="19"/>
      <c r="E42" s="60"/>
      <c r="F42" s="84"/>
      <c r="G42" s="20"/>
      <c r="H42" s="60"/>
      <c r="I42" s="60"/>
    </row>
    <row r="43" spans="1:9" s="62" customFormat="1" ht="15.6" customHeight="1">
      <c r="A43" s="59" t="s">
        <v>2</v>
      </c>
      <c r="B43" s="81" t="s">
        <v>14</v>
      </c>
      <c r="C43" s="19">
        <v>3</v>
      </c>
      <c r="D43" s="19"/>
      <c r="E43" s="60"/>
      <c r="F43" s="84"/>
      <c r="G43" s="85"/>
      <c r="H43" s="60"/>
      <c r="I43" s="60"/>
    </row>
    <row r="44" spans="1:9" s="62" customFormat="1" ht="15.6" customHeight="1">
      <c r="A44" s="59" t="s">
        <v>2</v>
      </c>
      <c r="B44" s="81" t="s">
        <v>13</v>
      </c>
      <c r="C44" s="19">
        <v>3</v>
      </c>
      <c r="D44" s="19"/>
      <c r="E44" s="60"/>
      <c r="F44" s="59"/>
      <c r="G44" s="102"/>
      <c r="H44" s="59"/>
      <c r="I44" s="60"/>
    </row>
    <row r="45" spans="1:9" s="62" customFormat="1" ht="15.6" customHeight="1">
      <c r="A45" s="59" t="s">
        <v>2</v>
      </c>
      <c r="B45" s="92" t="s">
        <v>12</v>
      </c>
      <c r="C45" s="61">
        <v>3</v>
      </c>
      <c r="D45" s="19"/>
      <c r="E45" s="60"/>
      <c r="F45" s="84"/>
      <c r="G45" s="102"/>
      <c r="H45" s="60"/>
      <c r="I45" s="59"/>
    </row>
    <row r="46" spans="1:9" s="62" customFormat="1" ht="15.6" customHeight="1">
      <c r="A46" s="59" t="s">
        <v>4</v>
      </c>
      <c r="B46" s="92" t="s">
        <v>11</v>
      </c>
      <c r="C46" s="61">
        <v>3</v>
      </c>
      <c r="D46" s="19"/>
      <c r="E46" s="60"/>
      <c r="F46" s="59"/>
      <c r="G46" s="59"/>
      <c r="H46" s="59"/>
      <c r="I46" s="59"/>
    </row>
    <row r="47" spans="1:9" s="62" customFormat="1" ht="15.6" customHeight="1">
      <c r="A47" s="59" t="s">
        <v>2</v>
      </c>
      <c r="B47" s="81" t="s">
        <v>10</v>
      </c>
      <c r="C47" s="19">
        <v>3</v>
      </c>
      <c r="D47" s="61"/>
      <c r="E47" s="60"/>
      <c r="F47" s="59"/>
      <c r="G47" s="59"/>
      <c r="H47" s="59"/>
      <c r="I47" s="59"/>
    </row>
    <row r="48" spans="1:9" s="62" customFormat="1" ht="15.6" customHeight="1">
      <c r="A48" s="60"/>
      <c r="B48" s="81"/>
      <c r="C48" s="19"/>
      <c r="D48" s="19"/>
      <c r="E48" s="60"/>
      <c r="F48" s="59"/>
      <c r="G48" s="59"/>
      <c r="H48" s="59"/>
      <c r="I48" s="60"/>
    </row>
    <row r="49" spans="1:9" s="62" customFormat="1" ht="15.6" customHeight="1">
      <c r="A49" s="94" t="s">
        <v>102</v>
      </c>
      <c r="B49" s="63"/>
      <c r="C49" s="86" t="s">
        <v>7</v>
      </c>
      <c r="D49" s="19"/>
      <c r="E49" s="60"/>
      <c r="F49" s="59"/>
      <c r="G49" s="59"/>
      <c r="H49" s="59"/>
      <c r="I49" s="60"/>
    </row>
    <row r="50" spans="1:9" s="62" customFormat="1" ht="15.6" customHeight="1">
      <c r="A50" s="60" t="s">
        <v>9</v>
      </c>
      <c r="B50" s="81" t="s">
        <v>8</v>
      </c>
      <c r="C50" s="19">
        <v>3</v>
      </c>
      <c r="D50" s="61"/>
      <c r="E50" s="60"/>
      <c r="F50" s="59"/>
      <c r="G50" s="59"/>
      <c r="H50" s="59"/>
      <c r="I50" s="60"/>
    </row>
    <row r="51" spans="1:9" s="62" customFormat="1" ht="15.6" customHeight="1">
      <c r="A51" s="60"/>
      <c r="B51" s="81"/>
      <c r="C51" s="19"/>
      <c r="D51" s="19"/>
      <c r="E51" s="60"/>
      <c r="F51" s="59"/>
      <c r="G51" s="59"/>
      <c r="H51" s="59"/>
      <c r="I51" s="60"/>
    </row>
    <row r="52" spans="1:9" s="62" customFormat="1" ht="15.6" customHeight="1">
      <c r="A52" s="94" t="s">
        <v>103</v>
      </c>
      <c r="B52" s="63"/>
      <c r="C52" s="86" t="s">
        <v>7</v>
      </c>
      <c r="D52" s="19"/>
      <c r="E52" s="59"/>
      <c r="F52" s="59"/>
      <c r="G52" s="59"/>
      <c r="H52" s="59"/>
      <c r="I52" s="59"/>
    </row>
    <row r="53" spans="1:9" s="62" customFormat="1" ht="15.6" customHeight="1">
      <c r="A53" s="59" t="s">
        <v>4</v>
      </c>
      <c r="B53" s="92" t="s">
        <v>52</v>
      </c>
      <c r="C53" s="61">
        <v>0</v>
      </c>
      <c r="D53" s="61"/>
      <c r="E53" s="59"/>
      <c r="F53" s="59"/>
      <c r="G53" s="59"/>
      <c r="H53" s="59"/>
      <c r="I53" s="59"/>
    </row>
    <row r="54" spans="1:9" s="62" customFormat="1" ht="15.6" customHeight="1">
      <c r="A54" s="60" t="s">
        <v>4</v>
      </c>
      <c r="B54" s="81" t="s">
        <v>6</v>
      </c>
      <c r="C54" s="19">
        <v>1</v>
      </c>
      <c r="D54" s="90"/>
      <c r="E54" s="59"/>
      <c r="F54" s="59"/>
      <c r="G54" s="59"/>
      <c r="H54" s="59"/>
      <c r="I54" s="59"/>
    </row>
    <row r="55" spans="1:9" s="62" customFormat="1" ht="15.6" customHeight="1">
      <c r="A55" s="59" t="s">
        <v>2</v>
      </c>
      <c r="B55" s="92" t="s">
        <v>5</v>
      </c>
      <c r="C55" s="61">
        <v>1</v>
      </c>
      <c r="D55" s="19"/>
      <c r="E55" s="59"/>
      <c r="F55" s="59"/>
      <c r="G55" s="59"/>
      <c r="H55" s="59"/>
      <c r="I55" s="59"/>
    </row>
    <row r="56" spans="1:9" s="62" customFormat="1" ht="15.6" customHeight="1">
      <c r="A56" s="60" t="s">
        <v>4</v>
      </c>
      <c r="B56" s="81" t="s">
        <v>3</v>
      </c>
      <c r="C56" s="19">
        <v>1</v>
      </c>
      <c r="D56" s="19"/>
      <c r="E56" s="59"/>
      <c r="F56" s="59"/>
      <c r="G56" s="59"/>
      <c r="H56" s="59"/>
      <c r="I56" s="59"/>
    </row>
    <row r="57" spans="1:9" s="62" customFormat="1" ht="15.6" customHeight="1">
      <c r="A57" s="59" t="s">
        <v>2</v>
      </c>
      <c r="B57" s="81" t="s">
        <v>1</v>
      </c>
      <c r="C57" s="19">
        <v>1</v>
      </c>
      <c r="D57" s="61"/>
      <c r="E57" s="59"/>
      <c r="F57" s="59"/>
      <c r="G57" s="59"/>
      <c r="H57" s="59"/>
      <c r="I57" s="59"/>
    </row>
    <row r="58" spans="1:9" s="62" customFormat="1" ht="15.6" customHeight="1">
      <c r="A58" s="59"/>
      <c r="B58" s="81"/>
      <c r="C58" s="19"/>
      <c r="D58" s="90"/>
      <c r="E58" s="59"/>
      <c r="F58" s="59"/>
      <c r="G58" s="59"/>
      <c r="H58" s="59"/>
      <c r="I58" s="59"/>
    </row>
    <row r="59" spans="1:9" s="62" customFormat="1" ht="15.6" customHeight="1">
      <c r="A59" s="59"/>
      <c r="B59" s="59"/>
      <c r="C59" s="61"/>
      <c r="D59" s="61"/>
      <c r="E59" s="59"/>
      <c r="F59" s="59"/>
      <c r="G59" s="59"/>
      <c r="H59" s="59"/>
      <c r="I59" s="59"/>
    </row>
    <row r="60" spans="1:9" s="62" customFormat="1" ht="15.6" customHeight="1">
      <c r="C60" s="97"/>
      <c r="D60" s="98"/>
    </row>
    <row r="61" spans="1:9" s="62" customFormat="1" ht="15.6" customHeight="1">
      <c r="C61" s="97"/>
      <c r="D61" s="97"/>
    </row>
    <row r="62" spans="1:9" s="62" customFormat="1" ht="15.6" customHeight="1">
      <c r="C62" s="97"/>
      <c r="D62" s="98"/>
    </row>
    <row r="63" spans="1:9" s="62" customFormat="1" ht="15.6" customHeight="1">
      <c r="C63" s="97"/>
      <c r="D63" s="98"/>
    </row>
    <row r="64" spans="1:9" s="62" customFormat="1" ht="15.6" customHeight="1">
      <c r="C64" s="97"/>
      <c r="D64" s="97"/>
    </row>
    <row r="65" spans="3:9" s="62" customFormat="1" ht="15.6" customHeight="1">
      <c r="C65" s="97"/>
      <c r="D65" s="97"/>
    </row>
    <row r="66" spans="3:9">
      <c r="C66" s="2" t="s">
        <v>0</v>
      </c>
      <c r="F66" s="62"/>
      <c r="G66" s="62"/>
      <c r="H66" s="62"/>
    </row>
    <row r="69" spans="3:9">
      <c r="I69" s="56"/>
    </row>
    <row r="70" spans="3:9">
      <c r="F70" s="54"/>
      <c r="G70" s="55"/>
      <c r="H70" s="17"/>
      <c r="I70" s="56"/>
    </row>
    <row r="71" spans="3:9">
      <c r="F71" s="57"/>
      <c r="G71" s="58"/>
      <c r="I71" s="56"/>
    </row>
    <row r="72" spans="3:9">
      <c r="F72" s="57"/>
      <c r="G72" s="58"/>
      <c r="I72" s="56"/>
    </row>
    <row r="73" spans="3:9">
      <c r="G73" s="51"/>
    </row>
  </sheetData>
  <mergeCells count="6">
    <mergeCell ref="A8:B8"/>
    <mergeCell ref="F35:G36"/>
    <mergeCell ref="F8:G8"/>
    <mergeCell ref="F14:G14"/>
    <mergeCell ref="G44:G45"/>
    <mergeCell ref="G27:G28"/>
  </mergeCells>
  <pageMargins left="1.5" right="0.7" top="0.5" bottom="0.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D516-D3E5-4B8F-89C4-3A5A3A05B3C1}">
  <dimension ref="A1:L60"/>
  <sheetViews>
    <sheetView topLeftCell="A9" zoomScale="125" zoomScaleNormal="125" workbookViewId="0">
      <selection activeCell="B22" sqref="B22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52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25"/>
    </row>
    <row r="2" spans="1:11">
      <c r="A2" s="3"/>
      <c r="B2" s="3"/>
      <c r="C2" s="3"/>
      <c r="D2" s="3"/>
      <c r="E2" s="3"/>
      <c r="F2" s="3"/>
      <c r="G2" s="25"/>
    </row>
    <row r="3" spans="1:11">
      <c r="A3" s="3"/>
      <c r="B3" s="3"/>
      <c r="C3" s="3"/>
      <c r="D3" s="3"/>
      <c r="E3" s="3"/>
      <c r="F3" s="3"/>
      <c r="G3" s="25"/>
    </row>
    <row r="4" spans="1:11" ht="35.25">
      <c r="A4" s="26" t="s">
        <v>43</v>
      </c>
      <c r="B4" s="3"/>
      <c r="C4" s="3"/>
      <c r="D4" s="3"/>
      <c r="E4" s="3"/>
      <c r="F4" s="3"/>
      <c r="G4" s="25"/>
    </row>
    <row r="5" spans="1:11">
      <c r="A5" s="3" t="s">
        <v>41</v>
      </c>
      <c r="B5" s="3"/>
      <c r="C5" s="3"/>
      <c r="D5" s="3"/>
      <c r="E5" s="3"/>
      <c r="F5" s="3"/>
      <c r="G5" s="25"/>
    </row>
    <row r="6" spans="1:11">
      <c r="A6" s="3"/>
      <c r="B6" s="3"/>
      <c r="C6" s="3"/>
      <c r="D6" s="3"/>
      <c r="E6" s="3"/>
      <c r="F6" s="3"/>
      <c r="G6" s="25"/>
    </row>
    <row r="7" spans="1:11">
      <c r="A7" s="3"/>
      <c r="B7" s="3"/>
      <c r="C7" s="3"/>
      <c r="D7" s="3"/>
      <c r="E7" s="3"/>
      <c r="F7" s="3"/>
      <c r="G7" s="25"/>
    </row>
    <row r="8" spans="1:11" ht="55.15" customHeight="1">
      <c r="A8" s="104" t="s">
        <v>44</v>
      </c>
      <c r="B8" s="105"/>
      <c r="C8" s="105"/>
      <c r="D8" s="105"/>
      <c r="E8" s="105"/>
      <c r="F8" s="105"/>
      <c r="G8" s="105"/>
    </row>
    <row r="9" spans="1:11" ht="21">
      <c r="A9" s="106" t="s">
        <v>45</v>
      </c>
      <c r="B9" s="106"/>
      <c r="C9" s="106"/>
      <c r="D9" s="106"/>
      <c r="E9" s="106"/>
      <c r="F9" s="106"/>
      <c r="G9" s="106"/>
      <c r="H9" s="27"/>
    </row>
    <row r="10" spans="1:11">
      <c r="A10" s="28" t="s">
        <v>46</v>
      </c>
      <c r="B10" s="28"/>
      <c r="C10" s="29" t="s">
        <v>7</v>
      </c>
      <c r="D10" s="3"/>
      <c r="E10" s="28" t="s">
        <v>47</v>
      </c>
      <c r="F10" s="28"/>
      <c r="G10" s="29" t="s">
        <v>7</v>
      </c>
    </row>
    <row r="11" spans="1:11" ht="28.5">
      <c r="A11" s="6" t="s">
        <v>19</v>
      </c>
      <c r="B11" s="8" t="s">
        <v>106</v>
      </c>
      <c r="C11" s="30">
        <v>4</v>
      </c>
      <c r="D11" s="3"/>
      <c r="E11" s="6" t="s">
        <v>19</v>
      </c>
      <c r="F11" s="13" t="s">
        <v>108</v>
      </c>
      <c r="G11" s="30">
        <v>4</v>
      </c>
      <c r="H11" s="31"/>
      <c r="I11" s="31"/>
      <c r="J11" s="32"/>
      <c r="K11" s="33"/>
    </row>
    <row r="12" spans="1:11" ht="28.5">
      <c r="A12" s="6" t="s">
        <v>9</v>
      </c>
      <c r="B12" s="13" t="s">
        <v>107</v>
      </c>
      <c r="C12" s="30">
        <v>4</v>
      </c>
      <c r="D12" s="3"/>
      <c r="E12" s="6" t="s">
        <v>19</v>
      </c>
      <c r="F12" s="13" t="s">
        <v>109</v>
      </c>
      <c r="G12" s="30">
        <v>2</v>
      </c>
      <c r="H12" s="31"/>
    </row>
    <row r="13" spans="1:11" ht="28.5">
      <c r="A13" s="6" t="s">
        <v>19</v>
      </c>
      <c r="B13" s="16" t="s">
        <v>48</v>
      </c>
      <c r="C13" s="30">
        <v>4</v>
      </c>
      <c r="D13" s="3"/>
      <c r="E13" s="7" t="s">
        <v>19</v>
      </c>
      <c r="F13" s="5" t="s">
        <v>49</v>
      </c>
      <c r="G13" s="34">
        <v>4</v>
      </c>
      <c r="H13" s="31"/>
    </row>
    <row r="14" spans="1:11" ht="28.5">
      <c r="A14" s="6" t="s">
        <v>2</v>
      </c>
      <c r="B14" s="8" t="s">
        <v>31</v>
      </c>
      <c r="C14" s="30">
        <v>3</v>
      </c>
      <c r="D14" s="3"/>
      <c r="E14" s="6" t="s">
        <v>19</v>
      </c>
      <c r="F14" s="13" t="s">
        <v>50</v>
      </c>
      <c r="G14" s="30">
        <v>4</v>
      </c>
      <c r="H14" s="31"/>
    </row>
    <row r="15" spans="1:11" ht="28.5">
      <c r="A15" s="6"/>
      <c r="B15" s="13"/>
      <c r="C15" s="33"/>
      <c r="D15" s="3"/>
      <c r="E15" s="6" t="s">
        <v>9</v>
      </c>
      <c r="F15" s="16" t="s">
        <v>51</v>
      </c>
      <c r="G15" s="30">
        <v>3</v>
      </c>
      <c r="H15" s="31"/>
    </row>
    <row r="16" spans="1:11" ht="28.9" customHeight="1">
      <c r="A16" s="28"/>
      <c r="B16" s="28"/>
      <c r="C16" s="28"/>
      <c r="D16" s="3"/>
      <c r="E16" s="35" t="s">
        <v>4</v>
      </c>
      <c r="F16" s="36" t="s">
        <v>52</v>
      </c>
      <c r="G16" s="37">
        <v>0</v>
      </c>
      <c r="H16" s="31"/>
    </row>
    <row r="17" spans="1:11">
      <c r="A17" s="3"/>
      <c r="B17" s="3"/>
      <c r="C17" s="38">
        <f>SUM(C11:C15)</f>
        <v>15</v>
      </c>
      <c r="D17" s="3"/>
      <c r="E17" s="6"/>
      <c r="F17" s="6"/>
      <c r="G17" s="39">
        <f>SUM(G11:G16)</f>
        <v>17</v>
      </c>
      <c r="H17" s="31"/>
    </row>
    <row r="18" spans="1:11">
      <c r="A18" s="3"/>
      <c r="B18" s="3"/>
      <c r="C18" s="3"/>
      <c r="D18" s="3"/>
      <c r="E18" s="3"/>
      <c r="F18" s="3"/>
      <c r="G18" s="25"/>
    </row>
    <row r="19" spans="1:11">
      <c r="A19" s="3"/>
      <c r="B19" s="3"/>
      <c r="C19" s="3"/>
      <c r="D19" s="3"/>
      <c r="E19" s="3"/>
      <c r="F19" s="3"/>
      <c r="G19" s="25"/>
    </row>
    <row r="20" spans="1:11" ht="21">
      <c r="A20" s="106" t="s">
        <v>53</v>
      </c>
      <c r="B20" s="106"/>
      <c r="C20" s="106"/>
      <c r="D20" s="106"/>
      <c r="E20" s="106"/>
      <c r="F20" s="106"/>
      <c r="G20" s="106"/>
      <c r="H20" s="27"/>
    </row>
    <row r="21" spans="1:11">
      <c r="A21" s="40" t="s">
        <v>54</v>
      </c>
      <c r="B21" s="40"/>
      <c r="C21" s="41" t="s">
        <v>7</v>
      </c>
      <c r="D21" s="9"/>
      <c r="E21" s="40" t="s">
        <v>55</v>
      </c>
      <c r="F21" s="40"/>
      <c r="G21" s="41" t="s">
        <v>7</v>
      </c>
    </row>
    <row r="22" spans="1:11" ht="28.5">
      <c r="A22" s="7" t="s">
        <v>19</v>
      </c>
      <c r="B22" s="16" t="s">
        <v>110</v>
      </c>
      <c r="C22" s="34">
        <v>3</v>
      </c>
      <c r="D22" s="9"/>
      <c r="E22" s="6" t="s">
        <v>19</v>
      </c>
      <c r="F22" s="16" t="s">
        <v>56</v>
      </c>
      <c r="G22" s="30">
        <v>3</v>
      </c>
      <c r="H22" s="31"/>
    </row>
    <row r="23" spans="1:11" ht="31.15" customHeight="1">
      <c r="A23" s="42" t="s">
        <v>19</v>
      </c>
      <c r="B23" s="13" t="s">
        <v>57</v>
      </c>
      <c r="C23" s="43">
        <v>3</v>
      </c>
      <c r="D23" s="44"/>
      <c r="E23" s="7" t="s">
        <v>19</v>
      </c>
      <c r="F23" s="11" t="s">
        <v>58</v>
      </c>
      <c r="G23" s="34">
        <v>4</v>
      </c>
      <c r="H23" s="31" t="s">
        <v>0</v>
      </c>
    </row>
    <row r="24" spans="1:11" ht="31.15" customHeight="1">
      <c r="A24" s="7" t="s">
        <v>19</v>
      </c>
      <c r="B24" s="11" t="s">
        <v>59</v>
      </c>
      <c r="C24" s="34">
        <v>2</v>
      </c>
      <c r="D24" s="9"/>
      <c r="E24" s="7" t="s">
        <v>21</v>
      </c>
      <c r="F24" s="11" t="s">
        <v>60</v>
      </c>
      <c r="G24" s="34">
        <v>3</v>
      </c>
      <c r="H24" s="31"/>
    </row>
    <row r="25" spans="1:11" ht="30" customHeight="1">
      <c r="A25" s="7" t="s">
        <v>19</v>
      </c>
      <c r="B25" s="11" t="s">
        <v>61</v>
      </c>
      <c r="C25" s="34">
        <v>3</v>
      </c>
      <c r="D25" s="9"/>
      <c r="E25" s="7" t="s">
        <v>4</v>
      </c>
      <c r="F25" s="13" t="s">
        <v>62</v>
      </c>
      <c r="G25" s="30">
        <v>4</v>
      </c>
      <c r="H25" s="31"/>
      <c r="I25" s="17"/>
      <c r="J25" s="45"/>
      <c r="K25" s="46"/>
    </row>
    <row r="26" spans="1:11" ht="28.5">
      <c r="A26" s="7" t="s">
        <v>19</v>
      </c>
      <c r="B26" s="11" t="s">
        <v>63</v>
      </c>
      <c r="C26" s="34">
        <v>3</v>
      </c>
      <c r="D26" s="9"/>
      <c r="E26" s="7" t="s">
        <v>4</v>
      </c>
      <c r="F26" s="5" t="s">
        <v>64</v>
      </c>
      <c r="G26" s="34">
        <v>1</v>
      </c>
      <c r="H26" s="31"/>
      <c r="I26" s="17"/>
      <c r="J26" s="47"/>
      <c r="K26" s="46"/>
    </row>
    <row r="27" spans="1:11" ht="28.9" customHeight="1">
      <c r="A27" s="14" t="s">
        <v>19</v>
      </c>
      <c r="B27" s="15" t="s">
        <v>93</v>
      </c>
      <c r="C27" s="48">
        <v>3</v>
      </c>
      <c r="D27" s="9"/>
      <c r="E27" s="14" t="s">
        <v>4</v>
      </c>
      <c r="F27" s="15" t="s">
        <v>6</v>
      </c>
      <c r="G27" s="48">
        <v>1</v>
      </c>
      <c r="H27" s="31"/>
    </row>
    <row r="28" spans="1:11">
      <c r="A28" s="9"/>
      <c r="B28" s="9"/>
      <c r="C28" s="49">
        <f>SUM(C22:C27)</f>
        <v>17</v>
      </c>
      <c r="D28" s="9"/>
      <c r="E28" s="7"/>
      <c r="F28" s="7"/>
      <c r="G28" s="49">
        <f>SUM(G22:G27)</f>
        <v>16</v>
      </c>
    </row>
    <row r="29" spans="1:11">
      <c r="A29" s="3"/>
      <c r="B29" s="3"/>
      <c r="C29" s="3"/>
      <c r="D29" s="3"/>
      <c r="E29" s="3"/>
      <c r="F29" s="3"/>
      <c r="G29" s="25"/>
    </row>
    <row r="30" spans="1:11">
      <c r="A30" s="3"/>
      <c r="B30" s="3"/>
      <c r="C30" s="3"/>
      <c r="D30" s="3"/>
      <c r="E30" s="3"/>
      <c r="F30" s="3"/>
      <c r="G30" s="25"/>
    </row>
    <row r="31" spans="1:11" ht="21">
      <c r="A31" s="106" t="s">
        <v>65</v>
      </c>
      <c r="B31" s="106"/>
      <c r="C31" s="106"/>
      <c r="D31" s="106"/>
      <c r="E31" s="106"/>
      <c r="F31" s="106"/>
      <c r="G31" s="106"/>
    </row>
    <row r="32" spans="1:11">
      <c r="A32" s="28" t="s">
        <v>66</v>
      </c>
      <c r="B32" s="40"/>
      <c r="C32" s="41" t="s">
        <v>7</v>
      </c>
      <c r="D32" s="9"/>
      <c r="E32" s="40" t="s">
        <v>67</v>
      </c>
      <c r="F32" s="40"/>
      <c r="G32" s="41" t="s">
        <v>7</v>
      </c>
      <c r="H32" s="31"/>
    </row>
    <row r="33" spans="1:12" ht="16.149999999999999" customHeight="1">
      <c r="A33" s="7" t="s">
        <v>19</v>
      </c>
      <c r="B33" s="5" t="s">
        <v>56</v>
      </c>
      <c r="C33" s="34">
        <v>3</v>
      </c>
      <c r="D33" s="7"/>
      <c r="E33" s="7" t="s">
        <v>19</v>
      </c>
      <c r="F33" s="5" t="s">
        <v>56</v>
      </c>
      <c r="G33" s="34">
        <v>3</v>
      </c>
      <c r="H33" s="31"/>
      <c r="J33" s="31"/>
      <c r="K33" s="45"/>
      <c r="L33" s="46"/>
    </row>
    <row r="34" spans="1:12" ht="34.9" customHeight="1">
      <c r="A34" s="6" t="s">
        <v>9</v>
      </c>
      <c r="B34" s="5" t="s">
        <v>68</v>
      </c>
      <c r="C34" s="34">
        <v>4</v>
      </c>
      <c r="D34" s="7"/>
      <c r="E34" s="7" t="s">
        <v>21</v>
      </c>
      <c r="F34" s="11" t="s">
        <v>69</v>
      </c>
      <c r="G34" s="34">
        <v>3</v>
      </c>
      <c r="H34" s="31"/>
      <c r="J34" s="31"/>
      <c r="K34" s="47"/>
      <c r="L34" s="46"/>
    </row>
    <row r="35" spans="1:12" ht="28.5">
      <c r="A35" s="7" t="s">
        <v>2</v>
      </c>
      <c r="B35" s="5" t="s">
        <v>70</v>
      </c>
      <c r="C35" s="34">
        <v>3</v>
      </c>
      <c r="D35" s="7"/>
      <c r="E35" s="7" t="s">
        <v>4</v>
      </c>
      <c r="F35" s="5" t="s">
        <v>71</v>
      </c>
      <c r="G35" s="34">
        <v>3</v>
      </c>
      <c r="H35" s="31"/>
      <c r="J35" s="31"/>
      <c r="K35" s="47"/>
      <c r="L35" s="46"/>
    </row>
    <row r="36" spans="1:12" ht="29.45" customHeight="1">
      <c r="A36" s="6" t="s">
        <v>2</v>
      </c>
      <c r="B36" s="8" t="s">
        <v>12</v>
      </c>
      <c r="C36" s="30">
        <v>3</v>
      </c>
      <c r="D36" s="7"/>
      <c r="E36" s="7" t="s">
        <v>4</v>
      </c>
      <c r="F36" s="5" t="s">
        <v>72</v>
      </c>
      <c r="G36" s="34">
        <v>4</v>
      </c>
      <c r="H36" s="31"/>
    </row>
    <row r="37" spans="1:12" ht="29.45" customHeight="1">
      <c r="A37" s="6" t="s">
        <v>19</v>
      </c>
      <c r="B37" s="5" t="s">
        <v>73</v>
      </c>
      <c r="C37" s="34">
        <v>3</v>
      </c>
      <c r="D37" s="12"/>
      <c r="E37" s="3" t="s">
        <v>4</v>
      </c>
      <c r="F37" s="10" t="s">
        <v>11</v>
      </c>
      <c r="G37" s="50">
        <v>3</v>
      </c>
      <c r="H37" s="31"/>
    </row>
    <row r="38" spans="1:12" ht="29.45" customHeight="1">
      <c r="A38" s="35" t="s">
        <v>2</v>
      </c>
      <c r="B38" s="36" t="s">
        <v>74</v>
      </c>
      <c r="C38" s="37">
        <v>1</v>
      </c>
      <c r="D38" s="7"/>
      <c r="E38" s="14"/>
      <c r="F38" s="15"/>
      <c r="G38" s="48"/>
      <c r="H38" s="31"/>
    </row>
    <row r="39" spans="1:12">
      <c r="A39" s="3"/>
      <c r="B39" s="9"/>
      <c r="C39" s="49">
        <f>SUM(C33:C38)</f>
        <v>17</v>
      </c>
      <c r="D39" s="9"/>
      <c r="E39" s="7"/>
      <c r="F39" s="7"/>
      <c r="G39" s="49">
        <f>SUM(G33:G38)</f>
        <v>16</v>
      </c>
    </row>
    <row r="40" spans="1:12">
      <c r="A40" s="3"/>
      <c r="B40" s="3"/>
      <c r="C40" s="3"/>
      <c r="D40" s="3"/>
      <c r="E40" s="3"/>
      <c r="F40" s="3"/>
      <c r="G40" s="25"/>
    </row>
    <row r="41" spans="1:12">
      <c r="A41" s="3"/>
      <c r="B41" s="3"/>
      <c r="C41" s="3"/>
      <c r="D41" s="3"/>
      <c r="E41" s="3"/>
      <c r="F41" s="3"/>
      <c r="G41" s="25"/>
    </row>
    <row r="42" spans="1:12" ht="21">
      <c r="A42" s="106" t="s">
        <v>75</v>
      </c>
      <c r="B42" s="106"/>
      <c r="C42" s="106"/>
      <c r="D42" s="106"/>
      <c r="E42" s="106"/>
      <c r="F42" s="106"/>
      <c r="G42" s="106"/>
    </row>
    <row r="43" spans="1:12">
      <c r="A43" s="40" t="s">
        <v>76</v>
      </c>
      <c r="B43" s="40"/>
      <c r="C43" s="41" t="s">
        <v>7</v>
      </c>
      <c r="D43" s="9"/>
      <c r="E43" s="40" t="s">
        <v>77</v>
      </c>
      <c r="F43" s="40"/>
      <c r="G43" s="41" t="s">
        <v>7</v>
      </c>
      <c r="H43" s="31"/>
    </row>
    <row r="44" spans="1:12">
      <c r="A44" s="7" t="s">
        <v>19</v>
      </c>
      <c r="B44" s="5" t="s">
        <v>56</v>
      </c>
      <c r="C44" s="34">
        <v>3</v>
      </c>
      <c r="D44" s="7"/>
      <c r="E44" s="7" t="s">
        <v>19</v>
      </c>
      <c r="F44" s="5" t="s">
        <v>56</v>
      </c>
      <c r="G44" s="34">
        <v>3</v>
      </c>
      <c r="H44" s="31"/>
    </row>
    <row r="45" spans="1:12" ht="28.5">
      <c r="A45" s="6" t="s">
        <v>2</v>
      </c>
      <c r="B45" s="5" t="s">
        <v>15</v>
      </c>
      <c r="C45" s="34">
        <v>3</v>
      </c>
      <c r="D45" s="7"/>
      <c r="E45" s="7" t="s">
        <v>9</v>
      </c>
      <c r="F45" s="5" t="s">
        <v>78</v>
      </c>
      <c r="G45" s="34">
        <v>3</v>
      </c>
      <c r="H45" s="51"/>
    </row>
    <row r="46" spans="1:12" ht="28.5">
      <c r="A46" s="7" t="s">
        <v>2</v>
      </c>
      <c r="B46" s="5" t="s">
        <v>79</v>
      </c>
      <c r="C46" s="34">
        <v>3</v>
      </c>
      <c r="D46" s="44"/>
      <c r="E46" s="7" t="s">
        <v>19</v>
      </c>
      <c r="F46" s="5" t="s">
        <v>73</v>
      </c>
      <c r="G46" s="34">
        <v>3</v>
      </c>
      <c r="H46" s="31"/>
    </row>
    <row r="47" spans="1:12" ht="28.5">
      <c r="A47" s="7" t="s">
        <v>2</v>
      </c>
      <c r="B47" s="5" t="s">
        <v>80</v>
      </c>
      <c r="C47" s="34">
        <v>3</v>
      </c>
      <c r="D47" s="34"/>
      <c r="E47" s="7" t="s">
        <v>19</v>
      </c>
      <c r="F47" s="5" t="s">
        <v>73</v>
      </c>
      <c r="G47" s="34">
        <v>3</v>
      </c>
      <c r="H47" s="31"/>
    </row>
    <row r="48" spans="1:12" ht="28.9" customHeight="1">
      <c r="A48" s="7" t="s">
        <v>19</v>
      </c>
      <c r="B48" s="5" t="s">
        <v>73</v>
      </c>
      <c r="C48" s="34">
        <v>3</v>
      </c>
      <c r="D48" s="34"/>
      <c r="E48" s="7" t="s">
        <v>19</v>
      </c>
      <c r="F48" s="5" t="s">
        <v>73</v>
      </c>
      <c r="G48" s="34">
        <v>3</v>
      </c>
      <c r="H48" s="51"/>
    </row>
    <row r="49" spans="1:8" ht="28.5">
      <c r="A49" s="35" t="s">
        <v>2</v>
      </c>
      <c r="B49" s="15" t="s">
        <v>81</v>
      </c>
      <c r="C49" s="48">
        <v>1</v>
      </c>
      <c r="D49" s="44"/>
      <c r="E49" s="14"/>
      <c r="F49" s="15"/>
      <c r="G49" s="48"/>
      <c r="H49" s="31"/>
    </row>
    <row r="50" spans="1:8" ht="19.899999999999999" customHeight="1">
      <c r="A50" s="9"/>
      <c r="B50" s="9"/>
      <c r="C50" s="49">
        <f>SUM(C44:C49)</f>
        <v>16</v>
      </c>
      <c r="D50" s="9"/>
      <c r="E50" s="7"/>
      <c r="F50" s="7"/>
      <c r="G50" s="49">
        <f>SUM(G44:G48)</f>
        <v>15</v>
      </c>
      <c r="H50" s="31"/>
    </row>
    <row r="51" spans="1:8">
      <c r="A51" s="3"/>
      <c r="B51" s="3"/>
      <c r="C51" s="3"/>
      <c r="D51" s="3"/>
      <c r="E51" s="3"/>
      <c r="F51" s="3"/>
      <c r="G51" s="25"/>
    </row>
    <row r="52" spans="1:8">
      <c r="A52" s="3"/>
      <c r="B52" s="3"/>
      <c r="C52" s="3"/>
      <c r="D52" s="3"/>
      <c r="E52" s="3"/>
      <c r="F52" s="3"/>
      <c r="G52" s="25"/>
    </row>
    <row r="53" spans="1:8">
      <c r="A53" s="3"/>
      <c r="B53" s="3" t="s">
        <v>0</v>
      </c>
      <c r="C53" s="3"/>
      <c r="D53" s="3"/>
      <c r="E53" s="3"/>
      <c r="F53" s="3"/>
      <c r="G53" s="25"/>
    </row>
    <row r="57" spans="1:8">
      <c r="A57" s="6"/>
      <c r="B57" s="8"/>
      <c r="C57" s="30"/>
    </row>
    <row r="60" spans="1:8">
      <c r="A60" s="31"/>
      <c r="B60" s="18"/>
      <c r="C60" s="33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88C0-CD65-4B11-B43F-77F0F44E7F2F}">
  <dimension ref="A1:M63"/>
  <sheetViews>
    <sheetView workbookViewId="0">
      <selection activeCell="P45" sqref="P45"/>
    </sheetView>
  </sheetViews>
  <sheetFormatPr defaultColWidth="12.85546875" defaultRowHeight="15.75"/>
  <cols>
    <col min="1" max="16384" width="12.85546875" style="1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ED51BD-7F2D-4CAD-9322-CB03ECD9D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6E9C4A-1D50-4D45-9294-C25CEBAACFF2}"/>
</file>

<file path=customXml/itemProps3.xml><?xml version="1.0" encoding="utf-8"?>
<ds:datastoreItem xmlns:ds="http://schemas.openxmlformats.org/officeDocument/2006/customXml" ds:itemID="{A47E398D-4BD8-49D3-A5F4-21B21E225A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informatics | envE FA</vt:lpstr>
      <vt:lpstr>cee 4yr plan | envE</vt:lpstr>
      <vt:lpstr>careers | envE</vt:lpstr>
      <vt:lpstr>'informatics | envE FA'!Print_Area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cp:lastPrinted>2024-01-31T20:36:24Z</cp:lastPrinted>
  <dcterms:created xsi:type="dcterms:W3CDTF">2021-09-09T15:47:18Z</dcterms:created>
  <dcterms:modified xsi:type="dcterms:W3CDTF">2025-11-21T15:38:43Z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